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1520" yWindow="330" windowWidth="15045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39" i="4"/>
  <c r="BT40" s="1"/>
  <c r="BU39"/>
  <c r="BU40" s="1"/>
  <c r="BV39"/>
  <c r="BV40" s="1"/>
  <c r="C39" i="5" l="1"/>
  <c r="D39" l="1"/>
  <c r="D40" s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C39"/>
  <c r="AD39"/>
  <c r="AE39"/>
  <c r="AE40" s="1"/>
  <c r="AF39"/>
  <c r="AF40" s="1"/>
  <c r="AG39"/>
  <c r="AH39"/>
  <c r="AH40" s="1"/>
  <c r="AI39"/>
  <c r="AI40" s="1"/>
  <c r="AJ39"/>
  <c r="AK39"/>
  <c r="AL39"/>
  <c r="AM39"/>
  <c r="AM40" s="1"/>
  <c r="AN39"/>
  <c r="AN40" s="1"/>
  <c r="AO39"/>
  <c r="AP39"/>
  <c r="AP40" s="1"/>
  <c r="AQ39"/>
  <c r="AQ40" s="1"/>
  <c r="AR39"/>
  <c r="AS39"/>
  <c r="AT39"/>
  <c r="AU39"/>
  <c r="AU40" s="1"/>
  <c r="AV39"/>
  <c r="AV40" s="1"/>
  <c r="AW39"/>
  <c r="AX39"/>
  <c r="AX40" s="1"/>
  <c r="AY39"/>
  <c r="AY40" s="1"/>
  <c r="AZ39"/>
  <c r="BA39"/>
  <c r="BB39"/>
  <c r="BB40" s="1"/>
  <c r="BC39"/>
  <c r="BC40" s="1"/>
  <c r="BD39"/>
  <c r="BD40" s="1"/>
  <c r="BE39"/>
  <c r="BF39"/>
  <c r="BF40" s="1"/>
  <c r="BG39"/>
  <c r="BG40" s="1"/>
  <c r="BH39"/>
  <c r="BI39"/>
  <c r="BJ39"/>
  <c r="BJ40" s="1"/>
  <c r="BK39"/>
  <c r="BK40" s="1"/>
  <c r="BL39"/>
  <c r="BL40" s="1"/>
  <c r="BM39"/>
  <c r="BN39"/>
  <c r="BN40" s="1"/>
  <c r="BO39"/>
  <c r="BO40" s="1"/>
  <c r="BP39"/>
  <c r="BQ39"/>
  <c r="BR39"/>
  <c r="BS39"/>
  <c r="BS40" s="1"/>
  <c r="BT39"/>
  <c r="BT40" s="1"/>
  <c r="BU39"/>
  <c r="BV39"/>
  <c r="BV40" s="1"/>
  <c r="BW39"/>
  <c r="BW40" s="1"/>
  <c r="BX39"/>
  <c r="BY39"/>
  <c r="BZ39"/>
  <c r="CA39"/>
  <c r="CA40" s="1"/>
  <c r="CB39"/>
  <c r="CB40" s="1"/>
  <c r="CC39"/>
  <c r="CD39"/>
  <c r="CD40" s="1"/>
  <c r="CE39"/>
  <c r="CE40" s="1"/>
  <c r="CF39"/>
  <c r="CG39"/>
  <c r="CH39"/>
  <c r="CI39"/>
  <c r="CI40" s="1"/>
  <c r="CJ39"/>
  <c r="CJ40" s="1"/>
  <c r="CK39"/>
  <c r="CL39"/>
  <c r="CL40" s="1"/>
  <c r="CM39"/>
  <c r="CM40" s="1"/>
  <c r="CN39"/>
  <c r="CO39"/>
  <c r="CP39"/>
  <c r="CQ39"/>
  <c r="CQ40" s="1"/>
  <c r="CR39"/>
  <c r="CR40" s="1"/>
  <c r="CS39"/>
  <c r="CT39"/>
  <c r="CT40" s="1"/>
  <c r="CU39"/>
  <c r="CU40" s="1"/>
  <c r="CV39"/>
  <c r="CW39"/>
  <c r="CX39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I39"/>
  <c r="DI40" s="1"/>
  <c r="DJ39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O39"/>
  <c r="EO40" s="1"/>
  <c r="EP39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F39"/>
  <c r="FF40" s="1"/>
  <c r="FG39"/>
  <c r="FG40" s="1"/>
  <c r="FH39"/>
  <c r="FI39"/>
  <c r="FJ39"/>
  <c r="FJ40" s="1"/>
  <c r="FK39"/>
  <c r="FK40" s="1"/>
  <c r="FL39"/>
  <c r="FM39"/>
  <c r="FN39"/>
  <c r="FN40" s="1"/>
  <c r="FO39"/>
  <c r="FO40" s="1"/>
  <c r="FP39"/>
  <c r="FQ39"/>
  <c r="FR39"/>
  <c r="FR40" s="1"/>
  <c r="FS39"/>
  <c r="FS40" s="1"/>
  <c r="FT39"/>
  <c r="FU39"/>
  <c r="FV39"/>
  <c r="FW39"/>
  <c r="FW40" s="1"/>
  <c r="FX39"/>
  <c r="FX40" s="1"/>
  <c r="FY39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U39"/>
  <c r="HU40" s="1"/>
  <c r="HV39"/>
  <c r="HV40" s="1"/>
  <c r="HW39"/>
  <c r="HW40" s="1"/>
  <c r="HX39"/>
  <c r="HX40" s="1"/>
  <c r="HY39"/>
  <c r="HY40" s="1"/>
  <c r="HZ39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Q39"/>
  <c r="IQ40" s="1"/>
  <c r="IR39"/>
  <c r="IR40" s="1"/>
  <c r="IS39"/>
  <c r="IS40" s="1"/>
  <c r="IT39"/>
  <c r="AB40"/>
  <c r="AC40"/>
  <c r="AD40"/>
  <c r="AG40"/>
  <c r="AJ40"/>
  <c r="AK40"/>
  <c r="AL40"/>
  <c r="AO40"/>
  <c r="AR40"/>
  <c r="AS40"/>
  <c r="AT40"/>
  <c r="AW40"/>
  <c r="AZ40"/>
  <c r="BA40"/>
  <c r="BE40"/>
  <c r="BH40"/>
  <c r="BI40"/>
  <c r="BM40"/>
  <c r="BP40"/>
  <c r="BQ40"/>
  <c r="BR40"/>
  <c r="BU40"/>
  <c r="BX40"/>
  <c r="BY40"/>
  <c r="BZ40"/>
  <c r="CC40"/>
  <c r="CF40"/>
  <c r="CG40"/>
  <c r="CH40"/>
  <c r="CK40"/>
  <c r="CN40"/>
  <c r="CO40"/>
  <c r="CP40"/>
  <c r="CS40"/>
  <c r="CV40"/>
  <c r="CW40"/>
  <c r="CX40"/>
  <c r="DA40"/>
  <c r="DH40"/>
  <c r="DJ40"/>
  <c r="DR40"/>
  <c r="DX40"/>
  <c r="EF40"/>
  <c r="EN40"/>
  <c r="EP40"/>
  <c r="FE40"/>
  <c r="FH40"/>
  <c r="FI40"/>
  <c r="FL40"/>
  <c r="FM40"/>
  <c r="FP40"/>
  <c r="FQ40"/>
  <c r="FT40"/>
  <c r="FU40"/>
  <c r="FV40"/>
  <c r="FY40"/>
  <c r="GO40"/>
  <c r="HT40"/>
  <c r="HZ40"/>
  <c r="IP40"/>
  <c r="IT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F40"/>
  <c r="EJ40"/>
  <c r="C39"/>
  <c r="C40" s="1"/>
  <c r="D39" i="3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C39"/>
  <c r="C40" s="1"/>
  <c r="D40" i="2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0"/>
  <c r="BT41" s="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0"/>
  <c r="C41" s="1"/>
  <c r="D40" i="1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0"/>
  <c r="BT41" s="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C40"/>
  <c r="C41" s="1"/>
  <c r="H39" i="5" l="1"/>
  <c r="H40" s="1"/>
</calcChain>
</file>

<file path=xl/sharedStrings.xml><?xml version="1.0" encoding="utf-8"?>
<sst xmlns="http://schemas.openxmlformats.org/spreadsheetml/2006/main" count="1786" uniqueCount="1402">
  <si>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</si>
  <si>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</si>
  <si>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</si>
  <si>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</si>
  <si>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</si>
  <si>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</si>
  <si>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</si>
  <si>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</si>
  <si>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</si>
  <si>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</si>
  <si>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</si>
  <si>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</si>
  <si>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</si>
  <si>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</si>
  <si>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</si>
  <si>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</si>
  <si>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</si>
  <si>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</si>
  <si>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</si>
  <si>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</si>
  <si>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</si>
  <si>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</si>
  <si>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</si>
  <si>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</si>
  <si>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</si>
  <si>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</si>
  <si>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</si>
  <si>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</si>
  <si>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</si>
  <si>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</si>
  <si>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</si>
  <si>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</si>
  <si>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</si>
  <si>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</si>
  <si>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</si>
  <si>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</si>
  <si>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</si>
  <si>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</si>
  <si>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</si>
  <si>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</si>
  <si>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</si>
  <si>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</si>
  <si>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</si>
  <si>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</si>
  <si>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</si>
  <si>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</si>
  <si>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</si>
  <si>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</si>
  <si>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</si>
  <si>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</si>
  <si>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</si>
  <si>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</si>
  <si>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</si>
  <si>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</si>
  <si>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</si>
  <si>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</si>
  <si>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</si>
  <si>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</si>
  <si>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</si>
  <si>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</si>
  <si>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</si>
  <si>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</si>
  <si>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</si>
  <si>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</si>
  <si>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</si>
  <si>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</si>
  <si>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</si>
  <si>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</si>
  <si>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</si>
  <si>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</si>
  <si>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</si>
  <si>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</si>
  <si>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</si>
  <si>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</si>
  <si>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</si>
  <si>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</si>
  <si>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</si>
  <si>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</si>
  <si>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</si>
  <si>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</si>
  <si>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</si>
  <si>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</si>
  <si>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</si>
  <si>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</si>
  <si>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</si>
  <si>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</si>
  <si>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</si>
  <si>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</si>
  <si>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</si>
  <si>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</si>
  <si>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</si>
  <si>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</si>
  <si>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</si>
  <si>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</si>
  <si>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</si>
  <si>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</si>
  <si>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</si>
  <si>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</si>
  <si>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</si>
  <si>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</si>
  <si>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</si>
  <si>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</si>
  <si>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</si>
  <si>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</si>
  <si>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</si>
  <si>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</si>
  <si>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</si>
  <si>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</si>
  <si>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</si>
  <si>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</si>
  <si>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</si>
  <si>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</si>
  <si>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</si>
  <si>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</si>
  <si>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</si>
  <si>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</si>
  <si>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</si>
  <si>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</si>
  <si>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</si>
  <si>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</si>
  <si>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</si>
  <si>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</si>
  <si>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</si>
  <si>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</si>
  <si>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</si>
  <si>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</si>
  <si>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</si>
  <si>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</si>
  <si>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</si>
  <si>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</si>
  <si>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</si>
  <si>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</si>
  <si>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</si>
  <si>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</si>
  <si>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</si>
  <si>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</si>
  <si>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</si>
  <si>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</si>
  <si>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</si>
  <si>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</si>
  <si>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</si>
  <si>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</si>
  <si>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</si>
  <si>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</si>
  <si>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</si>
  <si>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</si>
  <si>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</si>
  <si>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</si>
  <si>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</si>
  <si>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</si>
  <si>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</si>
  <si>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</si>
  <si>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</si>
  <si>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</si>
  <si>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</si>
  <si>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</si>
  <si>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</si>
  <si>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</si>
  <si>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</si>
  <si>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</si>
  <si>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</si>
  <si>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</si>
  <si>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</si>
  <si>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</si>
  <si>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</si>
  <si>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</si>
  <si>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</si>
  <si>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</si>
  <si>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</si>
  <si>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</si>
  <si>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</si>
  <si>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</si>
  <si>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</si>
  <si>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</si>
  <si>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</si>
  <si>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</si>
  <si>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</si>
  <si>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</si>
  <si>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</si>
  <si>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</si>
  <si>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</si>
  <si>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</si>
  <si>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</si>
  <si>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</si>
  <si>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</si>
  <si>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</si>
  <si>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</si>
  <si>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</si>
  <si>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</si>
  <si>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</si>
  <si>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</si>
  <si>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</si>
  <si>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</si>
  <si>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</si>
  <si>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</si>
  <si>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</si>
  <si>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</si>
  <si>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</si>
  <si>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</si>
  <si>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</si>
  <si>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</si>
  <si>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</si>
  <si>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</si>
  <si>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</si>
  <si>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</si>
  <si>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</si>
  <si>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</si>
  <si>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</si>
  <si>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</si>
  <si>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</si>
  <si>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</si>
  <si>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</si>
  <si>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</si>
  <si>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</si>
  <si>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</si>
  <si>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</si>
  <si>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</si>
  <si>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</si>
  <si>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</si>
  <si>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</si>
  <si>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</si>
  <si>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</si>
  <si>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</si>
  <si>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</si>
  <si>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</si>
  <si>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</si>
  <si>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</si>
  <si>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</si>
  <si>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</si>
  <si>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</si>
  <si>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</si>
  <si>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</si>
  <si>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</si>
  <si>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</si>
  <si>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</si>
  <si>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</si>
  <si>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</si>
  <si>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</si>
  <si>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</si>
  <si>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</si>
  <si>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</si>
  <si>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</si>
  <si>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</si>
  <si>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</si>
  <si>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</si>
  <si>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</si>
  <si>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</si>
  <si>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</si>
  <si>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</si>
  <si>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</si>
  <si>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</si>
  <si>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</si>
  <si>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</si>
  <si>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</si>
  <si>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</si>
  <si>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</si>
  <si>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</si>
  <si>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</si>
  <si>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</si>
  <si>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</si>
  <si>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</si>
  <si>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</si>
  <si>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</si>
  <si>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</si>
  <si>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</si>
  <si>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</si>
  <si>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</si>
  <si>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</si>
  <si>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</si>
  <si>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</si>
  <si>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</si>
  <si>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</si>
  <si>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</si>
  <si>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</si>
  <si>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</si>
  <si>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</si>
  <si>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</si>
  <si>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</si>
  <si>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</si>
  <si>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</si>
  <si>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</si>
  <si>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</si>
  <si>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</si>
  <si>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</si>
  <si>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</si>
  <si>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</si>
  <si>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</si>
  <si>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</si>
  <si>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</si>
  <si>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</si>
  <si>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</si>
  <si>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</si>
  <si>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</si>
  <si>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</si>
  <si>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</si>
  <si>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</si>
  <si>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</si>
  <si>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</si>
  <si>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</si>
  <si>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</si>
  <si>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</si>
  <si>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</si>
  <si>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</si>
  <si>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</si>
  <si>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</si>
  <si>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</si>
  <si>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</si>
  <si>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</si>
  <si>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</si>
  <si>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</si>
  <si>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</si>
  <si>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</si>
  <si>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</si>
  <si>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</si>
  <si>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</si>
  <si>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</si>
  <si>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</si>
  <si>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</si>
  <si>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</si>
  <si>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</si>
  <si>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</si>
  <si>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</si>
  <si>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</si>
  <si>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</si>
  <si>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</si>
  <si>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</si>
  <si>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</si>
  <si>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</si>
  <si>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</si>
  <si>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</si>
  <si>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</si>
  <si>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</si>
  <si>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</si>
  <si>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</si>
  <si>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</si>
  <si>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</si>
  <si>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</si>
  <si>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</si>
  <si>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</si>
  <si>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</si>
  <si>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</si>
  <si>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</si>
  <si>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</si>
  <si>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</si>
  <si>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</si>
  <si>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</si>
  <si>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</si>
  <si>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</si>
  <si>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</si>
  <si>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</si>
  <si>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</si>
  <si>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</si>
  <si>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</si>
  <si>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</si>
  <si>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</si>
  <si>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</si>
  <si>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</si>
  <si>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</si>
  <si>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</si>
  <si>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</si>
  <si>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</si>
  <si>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</si>
  <si>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</si>
  <si>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</si>
  <si>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</si>
  <si>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</si>
  <si>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</si>
  <si>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</si>
  <si>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</si>
  <si>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</si>
  <si>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</si>
  <si>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</si>
  <si>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</si>
  <si>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</si>
  <si>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</si>
  <si>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</si>
  <si>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</si>
  <si>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</si>
  <si>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</si>
  <si>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</si>
  <si>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</si>
  <si>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</si>
  <si>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</si>
  <si>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</si>
  <si>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</si>
  <si>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</si>
  <si>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</si>
  <si>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</si>
  <si>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</si>
  <si>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</si>
  <si>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</si>
  <si>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</si>
  <si>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</si>
  <si>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</si>
  <si>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</si>
  <si>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</si>
  <si>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</si>
  <si>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</si>
  <si>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</si>
  <si>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</si>
  <si>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</si>
  <si>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</si>
  <si>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</si>
  <si>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</si>
  <si>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</si>
  <si>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</si>
  <si>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</si>
  <si>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</si>
  <si>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</si>
  <si>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</si>
  <si>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</si>
  <si>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</si>
  <si>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</si>
  <si>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</si>
  <si>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</si>
  <si>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</si>
  <si>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</si>
  <si>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</si>
  <si>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</si>
  <si>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</si>
  <si>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</si>
  <si>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</si>
  <si>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</si>
  <si>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</si>
  <si>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</si>
  <si>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</si>
  <si>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</si>
  <si>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</si>
  <si>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</si>
  <si>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</si>
  <si>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</si>
  <si>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</si>
  <si>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</si>
  <si>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</si>
  <si>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</si>
  <si>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</si>
  <si>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</si>
  <si>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</si>
  <si>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</si>
  <si>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</si>
  <si>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</si>
  <si>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</si>
  <si>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</si>
  <si>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</si>
  <si>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</si>
  <si>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</si>
  <si>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</si>
  <si>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</si>
  <si>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</si>
  <si>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</si>
  <si>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</si>
  <si>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</si>
  <si>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</si>
  <si>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</si>
  <si>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</si>
  <si>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</si>
  <si>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</si>
  <si>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</si>
  <si>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</si>
  <si>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</si>
  <si>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</si>
  <si>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</si>
  <si>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</si>
  <si>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</si>
  <si>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</si>
  <si>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</si>
  <si>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</si>
  <si>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</si>
  <si>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</si>
  <si>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</si>
  <si>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</si>
  <si>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</si>
  <si>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</si>
  <si>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</si>
  <si>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</si>
  <si>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</si>
  <si>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</si>
  <si>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</si>
  <si>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</si>
  <si>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</si>
  <si>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</si>
  <si>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</si>
  <si>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</si>
  <si>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</si>
  <si>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</si>
  <si>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</si>
  <si>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</si>
  <si>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</si>
  <si>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</si>
  <si>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</si>
  <si>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</si>
  <si>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</si>
  <si>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</si>
  <si>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</si>
  <si>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</si>
  <si>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</si>
  <si>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</si>
  <si>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</si>
  <si>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</si>
  <si>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</si>
  <si>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</si>
  <si>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</si>
  <si>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</si>
  <si>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</si>
  <si>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</si>
  <si>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</si>
  <si>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</si>
  <si>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</si>
  <si>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</si>
  <si>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</si>
  <si>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</si>
  <si>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</si>
  <si>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</si>
  <si>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</si>
  <si>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</si>
  <si>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</si>
  <si>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</si>
  <si>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</si>
  <si>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</si>
  <si>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</si>
  <si>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</si>
  <si>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</si>
  <si>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</si>
  <si>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</si>
  <si>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</si>
  <si>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</si>
  <si>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</si>
  <si>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</si>
  <si>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</si>
  <si>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</si>
  <si>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</si>
  <si>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</si>
  <si>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</si>
  <si>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</si>
  <si>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</si>
  <si>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</si>
  <si>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</si>
  <si>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</si>
  <si>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</si>
  <si>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</si>
  <si>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</si>
  <si>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</si>
  <si>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</si>
  <si>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</si>
  <si>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</si>
  <si>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</si>
  <si>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</si>
  <si>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</si>
  <si>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</si>
  <si>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</si>
  <si>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</si>
  <si>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</si>
  <si>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</si>
  <si>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</si>
  <si>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</si>
  <si>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</si>
  <si>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</si>
  <si>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</si>
  <si>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</si>
  <si>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</si>
  <si>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</si>
  <si>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</si>
  <si>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</si>
  <si>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</si>
  <si>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</si>
  <si>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</si>
  <si>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</si>
  <si>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</si>
  <si>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</si>
  <si>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</si>
  <si>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</si>
  <si>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</si>
  <si>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</si>
  <si>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</si>
  <si>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</si>
  <si>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</si>
  <si>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</si>
  <si>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</si>
  <si>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</si>
  <si>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</si>
  <si>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</si>
  <si>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</si>
  <si>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</si>
  <si>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</si>
  <si>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</si>
  <si>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</si>
  <si>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</si>
  <si>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</si>
  <si>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</si>
  <si>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</si>
  <si>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</si>
  <si>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</si>
  <si>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</si>
  <si>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</si>
  <si>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</si>
  <si>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</si>
  <si>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</si>
  <si>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</si>
  <si>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</si>
  <si>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</si>
  <si>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</si>
  <si>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</si>
  <si>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</si>
  <si>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</si>
  <si>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</si>
  <si>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</si>
  <si>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</si>
  <si>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</si>
  <si>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</si>
  <si>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</si>
  <si>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</si>
  <si>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</si>
  <si>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</si>
  <si>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</si>
  <si>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</si>
  <si>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</si>
  <si>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</si>
  <si>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</si>
  <si>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</si>
  <si>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</si>
  <si>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</si>
  <si>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</si>
  <si>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</si>
  <si>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</si>
  <si>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</si>
  <si>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</si>
  <si>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</si>
  <si>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</si>
  <si>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</si>
  <si>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</si>
  <si>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</si>
  <si>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</si>
  <si>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</si>
  <si>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</si>
  <si>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</si>
  <si>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</si>
  <si>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</si>
  <si>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</si>
  <si>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</si>
  <si>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</si>
  <si>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</si>
  <si>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</si>
  <si>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</si>
  <si>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</si>
  <si>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</si>
  <si>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</si>
  <si>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</si>
  <si>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</si>
  <si>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</si>
  <si>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</si>
  <si>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</si>
  <si>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</si>
  <si>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</si>
  <si>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</si>
  <si>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</si>
  <si>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</si>
  <si>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</si>
  <si>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</si>
  <si>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</si>
  <si>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</si>
  <si>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</si>
  <si>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</si>
  <si>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</si>
  <si>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</si>
  <si>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</si>
  <si>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</si>
  <si>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</si>
  <si>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</si>
  <si>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</si>
  <si>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</si>
  <si>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</si>
  <si>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</si>
  <si>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</si>
  <si>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</si>
  <si>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</si>
  <si>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</si>
  <si>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</si>
  <si>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</si>
  <si>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</si>
  <si>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</si>
  <si>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</si>
  <si>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</si>
  <si>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</si>
  <si>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</si>
  <si>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</si>
  <si>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</si>
  <si>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</si>
  <si>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</si>
  <si>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</si>
  <si>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</si>
  <si>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</si>
  <si>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</si>
  <si>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</si>
  <si>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</si>
  <si>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</si>
  <si>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</si>
  <si>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</si>
  <si>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</si>
  <si>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</si>
  <si>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</si>
  <si>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</si>
  <si>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</si>
  <si>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</si>
  <si>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</si>
  <si>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</si>
  <si>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</si>
  <si>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</si>
  <si>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</si>
  <si>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</si>
  <si>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</si>
  <si>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</si>
  <si>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</si>
  <si>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</si>
  <si>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</si>
  <si>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</si>
  <si>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</si>
  <si>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</si>
  <si>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</si>
  <si>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</si>
  <si>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әртүрлі жылдамдықпен – баяу, жылдам, орташа қарқынмен тоқтамай жүгіреді:</t>
  </si>
  <si>
    <t>белсенділікпен қатыспайды</t>
  </si>
  <si>
    <t>ішінара белсенділік танытады</t>
  </si>
  <si>
    <t>белсенділік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</si>
  <si>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</si>
  <si>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</si>
  <si>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өзіне – өзі қызмет көрсету және киіміне күтім жасау дағдыларын біледі:</t>
  </si>
  <si>
    <t>дағдыларды біледі</t>
  </si>
  <si>
    <t>дағдыларды білмейді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</si>
  <si>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</si>
  <si>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</si>
  <si>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</si>
  <si>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</si>
  <si>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</si>
  <si>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</si>
  <si>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әңгімелесушіні мұқият тыңдап, сұрақтарды дұрыс қояды және қойылған сұрақтарға қысқаша немесе толық жауап береді:</t>
  </si>
  <si>
    <t>әңгімелерді бірізді айтып береді:</t>
  </si>
  <si>
    <t>әңгіме айта алады</t>
  </si>
  <si>
    <t>ішінара әңгіме айта алады</t>
  </si>
  <si>
    <t>бақылаулар мен сюжеттік суреттер бойынша әңгімелер құрастырады:</t>
  </si>
  <si>
    <t>өзін мәдениетті, әдепті ұстайды</t>
  </si>
  <si>
    <t>өзін мәдениетті, әдепті ұстауға талпынбайды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</si>
  <si>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</si>
  <si>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</si>
  <si>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</si>
  <si>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</si>
  <si>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мазмұнның бірізділігін сақтай отырып, шығарма мазмұнын қайталап айтады:</t>
  </si>
  <si>
    <t>қайталап айта алмайды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</si>
  <si>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</si>
  <si>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</si>
  <si>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</si>
  <si>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</si>
  <si>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</si>
  <si>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</si>
  <si>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</si>
  <si>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түрлі дереккөздерден алған ақпараттарымен, әсерлерімен бөліседі:</t>
  </si>
  <si>
    <t>ішінара ақпараттарымен, әсерлерімен бөліседі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</si>
  <si>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</si>
  <si>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</si>
  <si>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</si>
  <si>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берілген буынға сөз құрастырады:</t>
  </si>
  <si>
    <t>сөз құрастырады</t>
  </si>
  <si>
    <t>ішінара сөз құрастырады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</si>
  <si>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</si>
  <si>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</si>
  <si>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</si>
  <si>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</si>
  <si>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</si>
  <si>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жазу парағында бағдарлай біледі, жазу жолы мен жоларалық кеңістікті ажыратады: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</si>
  <si>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</si>
  <si>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</si>
  <si>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</si>
  <si>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</si>
  <si>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</si>
  <si>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</si>
  <si>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</si>
  <si>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</si>
  <si>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</si>
  <si>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</si>
  <si>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</si>
  <si>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</si>
  <si>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</si>
  <si>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</si>
  <si>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</si>
  <si>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</si>
  <si>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</si>
  <si>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</si>
  <si>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</si>
  <si>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</si>
  <si>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</si>
  <si>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</si>
  <si>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</si>
  <si>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</si>
  <si>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</si>
  <si>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</si>
  <si>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</si>
  <si>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</si>
  <si>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</si>
  <si>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</si>
  <si>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</si>
  <si>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</si>
  <si>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</si>
  <si>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</si>
  <si>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</si>
  <si>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</si>
  <si>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</si>
  <si>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</si>
  <si>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</si>
  <si>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</si>
  <si>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</si>
  <si>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</si>
  <si>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</si>
  <si>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</si>
  <si>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</si>
  <si>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</si>
  <si>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</si>
  <si>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</si>
  <si>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</si>
  <si>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</si>
  <si>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</si>
  <si>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</si>
  <si>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</si>
  <si>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</si>
  <si>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</si>
  <si>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</si>
  <si>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</si>
  <si>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</si>
  <si>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</si>
  <si>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</si>
  <si>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</si>
  <si>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</si>
  <si>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</si>
  <si>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</si>
  <si>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</si>
  <si>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</si>
  <si>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</si>
  <si>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</si>
  <si>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</si>
  <si>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</si>
  <si>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</si>
  <si>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</si>
  <si>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</si>
  <si>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</si>
  <si>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</si>
  <si>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</si>
  <si>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</si>
  <si>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</si>
  <si>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</si>
  <si>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</si>
  <si>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</si>
  <si>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</si>
  <si>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</si>
  <si>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</si>
  <si>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</si>
  <si>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</si>
  <si>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</si>
  <si>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</si>
  <si>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</si>
  <si>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</si>
  <si>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</si>
  <si>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</si>
  <si>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</si>
  <si>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</si>
  <si>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</si>
  <si>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</si>
  <si>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</si>
  <si>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</si>
  <si>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</si>
  <si>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</si>
  <si>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</si>
  <si>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</si>
  <si>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</si>
  <si>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</si>
  <si>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</si>
  <si>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</si>
  <si>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</si>
  <si>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</si>
  <si>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</si>
  <si>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</si>
  <si>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</si>
  <si>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</si>
  <si>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</si>
  <si>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</si>
  <si>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</si>
  <si>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</si>
  <si>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</si>
  <si>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</si>
  <si>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</si>
  <si>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</si>
  <si>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</si>
  <si>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</si>
  <si>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</si>
  <si>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</si>
  <si>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</si>
  <si>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</si>
  <si>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</si>
  <si>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</si>
  <si>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</si>
  <si>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</si>
  <si>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</si>
  <si>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</si>
  <si>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</si>
  <si>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</si>
  <si>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</si>
  <si>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</si>
  <si>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</si>
  <si>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</si>
  <si>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</si>
  <si>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</si>
  <si>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</si>
  <si>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</si>
  <si>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</si>
  <si>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</si>
  <si>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</si>
  <si>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</si>
  <si>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</si>
  <si>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</si>
  <si>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</si>
  <si>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</si>
  <si>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</si>
  <si>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</si>
  <si>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</si>
  <si>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</si>
  <si>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</si>
  <si>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</si>
  <si>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</si>
  <si>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</si>
  <si>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</si>
  <si>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</si>
  <si>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</si>
  <si>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</si>
  <si>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</si>
  <si>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</si>
  <si>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</si>
  <si>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</si>
  <si>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</si>
  <si>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</si>
  <si>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</si>
  <si>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</si>
  <si>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</si>
  <si>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</si>
  <si>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</si>
  <si>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</si>
  <si>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</si>
  <si>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</si>
  <si>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</si>
  <si>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</si>
  <si>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</si>
  <si>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</si>
  <si>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</si>
  <si>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</si>
  <si>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</si>
  <si>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</si>
  <si>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</si>
  <si>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</si>
  <si>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</si>
  <si>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</si>
  <si>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</si>
  <si>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</si>
  <si>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</si>
  <si>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</si>
  <si>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</si>
  <si>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</si>
  <si>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</si>
  <si>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</si>
  <si>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</si>
  <si>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</si>
  <si>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</si>
  <si>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</si>
  <si>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</si>
  <si>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</si>
  <si>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</si>
  <si>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</si>
  <si>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</si>
  <si>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</si>
  <si>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</si>
  <si>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</si>
  <si>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</si>
  <si>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</si>
  <si>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</si>
  <si>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</si>
  <si>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</si>
  <si>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</si>
  <si>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</si>
  <si>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</si>
  <si>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</si>
  <si>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</si>
  <si>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</si>
  <si>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</si>
  <si>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</si>
  <si>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</si>
  <si>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</si>
  <si>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</si>
  <si>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</si>
  <si>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</si>
  <si>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</si>
  <si>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</si>
  <si>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</si>
  <si>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</si>
  <si>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</si>
  <si>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</si>
  <si>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</si>
  <si>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</si>
  <si>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</si>
  <si>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</si>
  <si>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</si>
  <si>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</si>
  <si>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</si>
  <si>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</si>
  <si>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</si>
  <si>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</si>
  <si>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</si>
  <si>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</si>
  <si>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</si>
  <si>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</si>
  <si>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</si>
  <si>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</si>
  <si>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</si>
  <si>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</si>
  <si>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</si>
  <si>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</si>
  <si>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</si>
  <si>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</si>
  <si>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</si>
  <si>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</si>
  <si>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</si>
  <si>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</si>
  <si>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</si>
  <si>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</si>
  <si>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</si>
  <si>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</si>
  <si>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</si>
  <si>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</si>
  <si>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</si>
  <si>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</si>
  <si>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</si>
  <si>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</si>
  <si>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</si>
  <si>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</si>
  <si>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</si>
  <si>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</si>
  <si>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</si>
  <si>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</si>
  <si>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</si>
  <si>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</si>
  <si>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</si>
  <si>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</si>
  <si>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</si>
  <si>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</si>
  <si>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</si>
  <si>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</si>
  <si>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</si>
  <si>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</si>
  <si>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</si>
  <si>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</si>
  <si>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</si>
  <si>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</si>
  <si>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</si>
  <si>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</si>
  <si>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</si>
  <si>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</si>
  <si>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</si>
  <si>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</si>
  <si>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</si>
  <si>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</si>
  <si>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</si>
  <si>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</si>
  <si>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</si>
  <si>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</si>
  <si>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</si>
  <si>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</si>
  <si>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</si>
  <si>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</si>
  <si>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</si>
  <si>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</si>
  <si>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</si>
  <si>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</si>
  <si>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</si>
  <si>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</si>
  <si>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</si>
  <si>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</si>
  <si>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</si>
  <si>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</si>
  <si>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</si>
  <si>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</si>
  <si>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</si>
  <si>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</si>
  <si>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</si>
  <si>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</si>
  <si>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</si>
  <si>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</si>
  <si>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</si>
  <si>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</si>
  <si>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</si>
  <si>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</si>
  <si>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</si>
  <si>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</si>
  <si>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</si>
  <si>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</si>
  <si>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</si>
  <si>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</si>
  <si>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</si>
  <si>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</si>
  <si>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</si>
  <si>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</si>
  <si>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</si>
  <si>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</si>
  <si>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</si>
  <si>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</si>
  <si>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</si>
  <si>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</si>
  <si>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</si>
  <si>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</si>
  <si>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</si>
  <si>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</si>
  <si>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</si>
  <si>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</si>
  <si>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</si>
  <si>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</si>
  <si>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</si>
  <si>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</si>
  <si>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</si>
  <si>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</si>
  <si>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</si>
  <si>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</si>
  <si>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</si>
  <si>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</si>
  <si>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</si>
  <si>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</si>
  <si>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</si>
  <si>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</si>
  <si>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</si>
  <si>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</si>
  <si>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</si>
  <si>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</si>
  <si>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</si>
  <si>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</si>
  <si>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</si>
  <si>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</si>
  <si>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</si>
  <si>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</si>
  <si>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</si>
  <si>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</si>
  <si>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</si>
  <si>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</si>
  <si>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</si>
  <si>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</si>
  <si>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</si>
  <si>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</si>
  <si>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</si>
  <si>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</si>
  <si>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</si>
  <si>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</si>
  <si>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</si>
  <si>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</si>
  <si>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</si>
  <si>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</si>
  <si>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</si>
  <si>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</si>
  <si>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</si>
  <si>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</si>
  <si>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</si>
  <si>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</si>
  <si>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</si>
  <si>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</si>
  <si>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</si>
  <si>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</si>
  <si>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</si>
  <si>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</si>
  <si>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</si>
  <si>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</si>
  <si>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</si>
  <si>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</si>
  <si>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</si>
  <si>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</si>
  <si>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</si>
  <si>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</si>
  <si>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</si>
  <si>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</si>
  <si>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</si>
  <si>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</si>
  <si>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</si>
  <si>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</si>
  <si>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</si>
  <si>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</si>
  <si>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</si>
  <si>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</si>
  <si>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</si>
  <si>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</si>
  <si>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</si>
  <si>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</si>
  <si>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</si>
  <si>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</si>
  <si>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</si>
  <si>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</si>
  <si>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жүреді: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</si>
  <si>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</si>
  <si>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</si>
  <si>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</si>
  <si>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</si>
  <si>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көрсетеді: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</si>
  <si>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</si>
  <si>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</si>
  <si>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</si>
  <si>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</si>
  <si>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салауатты өмір салтының құндылығын түсінеді:                                    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</si>
  <si>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</si>
  <si>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</si>
  <si>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</si>
  <si>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</si>
  <si>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</si>
  <si>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</si>
  <si>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</si>
  <si>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</si>
  <si>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</si>
  <si>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</si>
  <si>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</si>
  <si>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әңгімелесу кезінде өзін мәдениетті, әдепті ұстайды: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</si>
  <si>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</si>
  <si>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</si>
  <si>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</si>
  <si>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</si>
  <si>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</si>
  <si>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</si>
  <si>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</si>
  <si>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сөздерге дыбыстық талдау жасайды, сөздегі дыбыстардың ретін, дауысты және дауыссыз дыбыстарды анықтайды:</t>
  </si>
  <si>
    <t>талдау жасайды</t>
  </si>
  <si>
    <t>талдау жасауға тырысады</t>
  </si>
  <si>
    <t>барлық дыбыстарды анық айтады,  дауысты және дауыссыз дыбыстарды ажыратады: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</si>
  <si>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</si>
  <si>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</si>
  <si>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</si>
  <si>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</si>
  <si>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</si>
  <si>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</si>
  <si>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</si>
  <si>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</si>
  <si>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</si>
  <si>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</si>
  <si>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қазақ тіліне тән ә, ө, қ, ү, ұ, і, ғ, ң, һ дыбыстарын, осы дыбыстардан тұратын сөздерді анық айтады:</t>
  </si>
  <si>
    <t>сөздерді анық айтады</t>
  </si>
  <si>
    <t>кейбір сөздерді анық айта алмайды</t>
  </si>
  <si>
    <t>әңгімелесушіге сұрақтарды дұрыс қояды, оған қысқа және толық нақты жауап береді:</t>
  </si>
  <si>
    <t>ішінара сұрақтарды дұрыс қояды, нақты жауап беруге тырысады</t>
  </si>
  <si>
    <t>тыңдалған көркем шығарма мазмұнын ретімен, жүйелі түрде жеткізеді:</t>
  </si>
  <si>
    <t>ішінара ретімен, жүйелі түрде жеткізеді</t>
  </si>
  <si>
    <t>бір-бірімен еркін диалог құрады:</t>
  </si>
  <si>
    <t xml:space="preserve">әңгіме
құрастырады
</t>
  </si>
  <si>
    <t>әңгіме құрастыруға тырысады</t>
  </si>
  <si>
    <t>ойыншықтар мен заттарды 5-6 сөйлеммен сипаттайды:</t>
  </si>
  <si>
    <t xml:space="preserve">бөле алмайды,
қайта біріктіруге талпынады
</t>
  </si>
  <si>
    <t>10 көлеміндегі сандарды тура және кері санауды біледі, «Қанша?», «нешінші?» сұрақтарын ажыратады, оларға дұрыс жауап береді: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</si>
  <si>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</si>
  <si>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</si>
  <si>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</si>
  <si>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әртүрлі белгілері бойынша заттарды салыстыра алады (түсі, пішіні, өлшемі, материалы, қолданылуы):</t>
  </si>
  <si>
    <t>ішінара салыстыра алады</t>
  </si>
  <si>
    <t>салыстыра  алмайды</t>
  </si>
  <si>
    <t>заттарды шамасына қарай өсу және кему ретімен орналастырады:</t>
  </si>
  <si>
    <t>ішінара ретімен орналастырады</t>
  </si>
  <si>
    <t>қағаз бетінде бағдарлай біледі, апта күндерін, жыл мезгілдері бойынша айларды ретімен атайды:</t>
  </si>
  <si>
    <t>бағдарлауға, ретімен атауға           талпынады</t>
  </si>
  <si>
    <t>геометриялық пішіндерді (дөңгелек, сопақша, үшбұрыш, шаршы, тіктөртбұрыш) ажыратады және атайды: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</si>
  <si>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</si>
  <si>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</si>
  <si>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</si>
  <si>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</si>
  <si>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</si>
  <si>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</si>
  <si>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</si>
  <si>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</si>
  <si>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</si>
  <si>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</si>
  <si>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</si>
  <si>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</si>
  <si>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</si>
  <si>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</si>
  <si>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</si>
  <si>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</si>
  <si>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</si>
  <si>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</si>
  <si>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</si>
  <si>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</si>
  <si>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</si>
  <si>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</si>
  <si>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</si>
  <si>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</si>
  <si>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</si>
  <si>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</si>
  <si>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</si>
  <si>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</si>
  <si>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</si>
  <si>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</si>
  <si>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</si>
  <si>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</si>
  <si>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</si>
  <si>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</si>
  <si>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</si>
  <si>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</si>
  <si>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</si>
  <si>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</si>
  <si>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</si>
  <si>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</si>
  <si>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</si>
  <si>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</si>
  <si>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</si>
  <si>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</si>
  <si>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</si>
  <si>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</si>
  <si>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</si>
  <si>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</si>
  <si>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</si>
  <si>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</si>
  <si>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</si>
  <si>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</si>
  <si>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</si>
  <si>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</si>
  <si>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</si>
  <si>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</si>
  <si>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</si>
  <si>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</si>
  <si>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</si>
  <si>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</si>
  <si>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</si>
  <si>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</si>
  <si>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</si>
  <si>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</si>
  <si>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</si>
  <si>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</si>
  <si>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</si>
  <si>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</si>
  <si>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</si>
  <si>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</si>
  <si>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</si>
  <si>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</si>
  <si>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</si>
  <si>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</si>
  <si>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</si>
  <si>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</si>
  <si>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</si>
  <si>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</si>
  <si>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</si>
  <si>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</si>
  <si>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</si>
  <si>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</si>
  <si>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</si>
  <si>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</si>
  <si>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</si>
  <si>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</si>
  <si>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</si>
  <si>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</si>
  <si>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</si>
  <si>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</si>
  <si>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</si>
  <si>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</si>
  <si>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</si>
  <si>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</si>
  <si>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</si>
  <si>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</si>
  <si>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</si>
  <si>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</si>
  <si>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</si>
  <si>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</si>
  <si>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</si>
  <si>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</si>
  <si>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</si>
  <si>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</si>
  <si>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</si>
  <si>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</si>
  <si>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</si>
  <si>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</si>
  <si>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</si>
  <si>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</si>
  <si>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</si>
  <si>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</si>
  <si>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</si>
  <si>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</si>
  <si>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өлеңдер, санамақтар, жаңылтпаштар, тақпақтарды жатқа айтады: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</si>
  <si>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</si>
  <si>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</si>
  <si>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</si>
  <si>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</si>
  <si>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</si>
  <si>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Аманбекова  Ұлжан</t>
  </si>
  <si>
    <t>Айдынқызы Көркем</t>
  </si>
  <si>
    <t>Ақылбай  Ахмет</t>
  </si>
  <si>
    <t>Айтмұрат  Бағым</t>
  </si>
  <si>
    <t>Өркенқызы Ақбота</t>
  </si>
  <si>
    <t>Жомарт  Алдияр</t>
  </si>
  <si>
    <t>Жайнақбай  Айдар</t>
  </si>
  <si>
    <t>Жақсылық  Бекзада</t>
  </si>
  <si>
    <t>Жақсылық  Елдана</t>
  </si>
  <si>
    <t>Қажымұрат  Жанарыс</t>
  </si>
  <si>
    <t xml:space="preserve">Қайынбай Айбибі </t>
  </si>
  <si>
    <t>Маман  Тайыр</t>
  </si>
  <si>
    <t>Тұрғанбай Алинұр</t>
  </si>
  <si>
    <t>Тұрғанбек Айғаным</t>
  </si>
  <si>
    <t>Мамырбаева Алима</t>
  </si>
  <si>
    <t>Төрге Аружан</t>
  </si>
  <si>
    <t xml:space="preserve">Сейітқабыл Құралай  </t>
  </si>
  <si>
    <t>Ақылбек Жанали</t>
  </si>
  <si>
    <t>Есболған Айзада</t>
  </si>
  <si>
    <t>Ерболатқызы Айбибі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</si>
</sst>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9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9" xfId="0" applyBorder="1"/>
    <xf numFmtId="0" fontId="15" fillId="0" borderId="1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3" fillId="0" borderId="3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/>
    <xf numFmtId="0" fontId="3" fillId="0" borderId="10" xfId="0" applyFont="1" applyBorder="1"/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0" xfId="0" applyFont="1"/>
    <xf numFmtId="0" fontId="18" fillId="0" borderId="47" xfId="0" applyFont="1" applyBorder="1" applyAlignment="1">
      <alignment vertical="top" wrapText="1"/>
    </xf>
    <xf numFmtId="0" fontId="18" fillId="0" borderId="48" xfId="0" applyFont="1" applyBorder="1" applyAlignment="1">
      <alignment vertical="top" wrapText="1"/>
    </xf>
    <xf numFmtId="0" fontId="18" fillId="0" borderId="49" xfId="0" applyFont="1" applyBorder="1" applyAlignment="1">
      <alignment vertical="top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O62"/>
  <sheetViews>
    <sheetView topLeftCell="AQ13" zoomScale="160" zoomScaleNormal="160" workbookViewId="0">
      <selection activeCell="C13" sqref="C13:E13"/>
    </sheetView>
  </sheetViews>
  <sheetFormatPr defaultRowHeight="15"/>
  <cols>
    <col min="2" max="2" width="27.5703125" customWidth="1"/>
  </cols>
  <sheetData>
    <row r="1" spans="1:119" ht="15.75">
      <c r="A1" s="6" t="s">
        <v>21</v>
      </c>
      <c r="B1" s="15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>
      <c r="A2" s="120" t="s">
        <v>860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>
      <c r="A4" s="101" t="s">
        <v>0</v>
      </c>
      <c r="B4" s="101" t="s">
        <v>1</v>
      </c>
      <c r="C4" s="103" t="s">
        <v>57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5"/>
      <c r="X4" s="106" t="s">
        <v>2</v>
      </c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12" t="s">
        <v>88</v>
      </c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60" t="s">
        <v>115</v>
      </c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7" t="s">
        <v>115</v>
      </c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121" t="s">
        <v>138</v>
      </c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</row>
    <row r="5" spans="1:119" ht="15" customHeight="1" thickBot="1">
      <c r="A5" s="101"/>
      <c r="B5" s="101"/>
      <c r="C5" s="84" t="s">
        <v>58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72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4"/>
      <c r="AS5" s="72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4"/>
      <c r="BH5" s="113" t="s">
        <v>89</v>
      </c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66" t="s">
        <v>116</v>
      </c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117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119" ht="10.15" hidden="1" customHeight="1">
      <c r="A6" s="101"/>
      <c r="B6" s="101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BH6" s="23"/>
      <c r="BI6" s="23"/>
      <c r="BJ6" s="23"/>
      <c r="BK6" s="23"/>
      <c r="BL6" s="23"/>
      <c r="BM6" s="23"/>
      <c r="BN6" s="23"/>
      <c r="BO6" s="23"/>
      <c r="BP6" s="23"/>
      <c r="BQ6" s="23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>
      <c r="A7" s="101"/>
      <c r="B7" s="101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BH7" s="4"/>
      <c r="BI7" s="4"/>
      <c r="BJ7" s="4"/>
      <c r="BK7" s="4"/>
      <c r="BL7" s="4"/>
      <c r="BM7" s="4"/>
      <c r="BN7" s="4"/>
      <c r="BO7" s="4"/>
      <c r="BP7" s="4"/>
      <c r="BQ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>
      <c r="A8" s="101"/>
      <c r="B8" s="101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BH8" s="4"/>
      <c r="BI8" s="4"/>
      <c r="BJ8" s="4"/>
      <c r="BK8" s="4"/>
      <c r="BL8" s="4"/>
      <c r="BM8" s="4"/>
      <c r="BN8" s="4"/>
      <c r="BO8" s="4"/>
      <c r="BP8" s="4"/>
      <c r="BQ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>
      <c r="A9" s="101"/>
      <c r="B9" s="101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BH9" s="4"/>
      <c r="BI9" s="4"/>
      <c r="BJ9" s="4"/>
      <c r="BK9" s="4"/>
      <c r="BL9" s="4"/>
      <c r="BM9" s="4"/>
      <c r="BN9" s="4"/>
      <c r="BO9" s="4"/>
      <c r="BP9" s="4"/>
      <c r="BQ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>
      <c r="A10" s="101"/>
      <c r="B10" s="101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thickBot="1">
      <c r="A11" s="101"/>
      <c r="B11" s="102"/>
      <c r="C11" s="91" t="s">
        <v>872</v>
      </c>
      <c r="D11" s="92"/>
      <c r="E11" s="92"/>
      <c r="F11" s="92"/>
      <c r="G11" s="92"/>
      <c r="H11" s="92"/>
      <c r="I11" s="92"/>
      <c r="J11" s="92"/>
      <c r="K11" s="93"/>
      <c r="L11" s="91" t="s">
        <v>875</v>
      </c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3"/>
      <c r="X11" s="81" t="s">
        <v>872</v>
      </c>
      <c r="Y11" s="82"/>
      <c r="Z11" s="82"/>
      <c r="AA11" s="82"/>
      <c r="AB11" s="82"/>
      <c r="AC11" s="82"/>
      <c r="AD11" s="82"/>
      <c r="AE11" s="82"/>
      <c r="AF11" s="83"/>
      <c r="AG11" s="69" t="s">
        <v>875</v>
      </c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1"/>
      <c r="AS11" s="75" t="s">
        <v>872</v>
      </c>
      <c r="AT11" s="76"/>
      <c r="AU11" s="76"/>
      <c r="AV11" s="76"/>
      <c r="AW11" s="76"/>
      <c r="AX11" s="77"/>
      <c r="AY11" s="78" t="s">
        <v>875</v>
      </c>
      <c r="AZ11" s="79"/>
      <c r="BA11" s="79"/>
      <c r="BB11" s="79"/>
      <c r="BC11" s="79"/>
      <c r="BD11" s="79"/>
      <c r="BE11" s="79"/>
      <c r="BF11" s="79"/>
      <c r="BG11" s="80"/>
      <c r="BH11" s="78" t="s">
        <v>872</v>
      </c>
      <c r="BI11" s="79"/>
      <c r="BJ11" s="79"/>
      <c r="BK11" s="79"/>
      <c r="BL11" s="79"/>
      <c r="BM11" s="80"/>
      <c r="BN11" s="65" t="s">
        <v>875</v>
      </c>
      <c r="BO11" s="62"/>
      <c r="BP11" s="62"/>
      <c r="BQ11" s="62"/>
      <c r="BR11" s="62"/>
      <c r="BS11" s="62"/>
      <c r="BT11" s="62"/>
      <c r="BU11" s="62"/>
      <c r="BV11" s="62"/>
      <c r="BW11" s="62" t="s">
        <v>872</v>
      </c>
      <c r="BX11" s="62"/>
      <c r="BY11" s="62"/>
      <c r="BZ11" s="62"/>
      <c r="CA11" s="62"/>
      <c r="CB11" s="62"/>
      <c r="CC11" s="63" t="s">
        <v>875</v>
      </c>
      <c r="CD11" s="64"/>
      <c r="CE11" s="64"/>
      <c r="CF11" s="64"/>
      <c r="CG11" s="64"/>
      <c r="CH11" s="65"/>
      <c r="CI11" s="62" t="s">
        <v>872</v>
      </c>
      <c r="CJ11" s="62"/>
      <c r="CK11" s="62"/>
      <c r="CL11" s="62"/>
      <c r="CM11" s="62"/>
      <c r="CN11" s="62"/>
      <c r="CO11" s="62"/>
      <c r="CP11" s="62"/>
      <c r="CQ11" s="62"/>
      <c r="CR11" s="63" t="s">
        <v>875</v>
      </c>
      <c r="CS11" s="64"/>
      <c r="CT11" s="64"/>
      <c r="CU11" s="64"/>
      <c r="CV11" s="64"/>
      <c r="CW11" s="64"/>
      <c r="CX11" s="64"/>
      <c r="CY11" s="64"/>
      <c r="CZ11" s="65"/>
      <c r="DA11" s="62" t="s">
        <v>872</v>
      </c>
      <c r="DB11" s="62"/>
      <c r="DC11" s="62"/>
      <c r="DD11" s="62"/>
      <c r="DE11" s="62"/>
      <c r="DF11" s="62"/>
      <c r="DG11" s="62" t="s">
        <v>875</v>
      </c>
      <c r="DH11" s="62"/>
      <c r="DI11" s="62"/>
      <c r="DJ11" s="62"/>
      <c r="DK11" s="62"/>
      <c r="DL11" s="62"/>
      <c r="DM11" s="62"/>
      <c r="DN11" s="62"/>
      <c r="DO11" s="62"/>
    </row>
    <row r="12" spans="1:119" ht="15.6" customHeight="1" thickBot="1">
      <c r="A12" s="101"/>
      <c r="B12" s="101"/>
      <c r="C12" s="87" t="s">
        <v>22</v>
      </c>
      <c r="D12" s="88" t="s">
        <v>5</v>
      </c>
      <c r="E12" s="88" t="s">
        <v>6</v>
      </c>
      <c r="F12" s="89" t="s">
        <v>26</v>
      </c>
      <c r="G12" s="89" t="s">
        <v>7</v>
      </c>
      <c r="H12" s="89" t="s">
        <v>8</v>
      </c>
      <c r="I12" s="88" t="s">
        <v>23</v>
      </c>
      <c r="J12" s="88" t="s">
        <v>9</v>
      </c>
      <c r="K12" s="88" t="s">
        <v>10</v>
      </c>
      <c r="L12" s="88" t="s">
        <v>28</v>
      </c>
      <c r="M12" s="88" t="s">
        <v>6</v>
      </c>
      <c r="N12" s="88" t="s">
        <v>12</v>
      </c>
      <c r="O12" s="90" t="s">
        <v>24</v>
      </c>
      <c r="P12" s="86" t="s">
        <v>10</v>
      </c>
      <c r="Q12" s="87" t="s">
        <v>13</v>
      </c>
      <c r="R12" s="88" t="s">
        <v>25</v>
      </c>
      <c r="S12" s="88" t="s">
        <v>12</v>
      </c>
      <c r="T12" s="88" t="s">
        <v>7</v>
      </c>
      <c r="U12" s="88" t="s">
        <v>36</v>
      </c>
      <c r="V12" s="88" t="s">
        <v>14</v>
      </c>
      <c r="W12" s="88" t="s">
        <v>9</v>
      </c>
      <c r="X12" s="88" t="s">
        <v>44</v>
      </c>
      <c r="Y12" s="88"/>
      <c r="Z12" s="88"/>
      <c r="AA12" s="90" t="s">
        <v>45</v>
      </c>
      <c r="AB12" s="86"/>
      <c r="AC12" s="87"/>
      <c r="AD12" s="90" t="s">
        <v>46</v>
      </c>
      <c r="AE12" s="86"/>
      <c r="AF12" s="87"/>
      <c r="AG12" s="88" t="s">
        <v>47</v>
      </c>
      <c r="AH12" s="88"/>
      <c r="AI12" s="88"/>
      <c r="AJ12" s="88" t="s">
        <v>48</v>
      </c>
      <c r="AK12" s="88"/>
      <c r="AL12" s="88"/>
      <c r="AM12" s="88" t="s">
        <v>49</v>
      </c>
      <c r="AN12" s="88"/>
      <c r="AO12" s="88"/>
      <c r="AP12" s="108" t="s">
        <v>50</v>
      </c>
      <c r="AQ12" s="108"/>
      <c r="AR12" s="108"/>
      <c r="AS12" s="88" t="s">
        <v>51</v>
      </c>
      <c r="AT12" s="88"/>
      <c r="AU12" s="88"/>
      <c r="AV12" s="88" t="s">
        <v>52</v>
      </c>
      <c r="AW12" s="88"/>
      <c r="AX12" s="88"/>
      <c r="AY12" s="88" t="s">
        <v>53</v>
      </c>
      <c r="AZ12" s="88"/>
      <c r="BA12" s="88"/>
      <c r="BB12" s="88" t="s">
        <v>54</v>
      </c>
      <c r="BC12" s="88"/>
      <c r="BD12" s="88"/>
      <c r="BE12" s="88" t="s">
        <v>55</v>
      </c>
      <c r="BF12" s="88"/>
      <c r="BG12" s="88"/>
      <c r="BH12" s="117" t="s">
        <v>90</v>
      </c>
      <c r="BI12" s="118"/>
      <c r="BJ12" s="119"/>
      <c r="BK12" s="117" t="s">
        <v>91</v>
      </c>
      <c r="BL12" s="118"/>
      <c r="BM12" s="119"/>
      <c r="BN12" s="114" t="s">
        <v>92</v>
      </c>
      <c r="BO12" s="115"/>
      <c r="BP12" s="116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119" ht="156" customHeight="1" thickBot="1">
      <c r="A13" s="101"/>
      <c r="B13" s="101"/>
      <c r="C13" s="99" t="s">
        <v>869</v>
      </c>
      <c r="D13" s="98"/>
      <c r="E13" s="98"/>
      <c r="F13" s="100" t="s">
        <v>1381</v>
      </c>
      <c r="G13" s="100"/>
      <c r="H13" s="99"/>
      <c r="I13" s="98" t="s">
        <v>29</v>
      </c>
      <c r="J13" s="98"/>
      <c r="K13" s="98"/>
      <c r="L13" s="98" t="s">
        <v>37</v>
      </c>
      <c r="M13" s="98"/>
      <c r="N13" s="98"/>
      <c r="O13" s="98" t="s">
        <v>39</v>
      </c>
      <c r="P13" s="98"/>
      <c r="Q13" s="98"/>
      <c r="R13" s="98" t="s">
        <v>40</v>
      </c>
      <c r="S13" s="98"/>
      <c r="T13" s="98"/>
      <c r="U13" s="98" t="s">
        <v>43</v>
      </c>
      <c r="V13" s="98"/>
      <c r="W13" s="98"/>
      <c r="X13" s="98" t="s">
        <v>876</v>
      </c>
      <c r="Y13" s="98"/>
      <c r="Z13" s="98"/>
      <c r="AA13" s="98" t="s">
        <v>878</v>
      </c>
      <c r="AB13" s="98"/>
      <c r="AC13" s="98"/>
      <c r="AD13" s="98" t="s">
        <v>880</v>
      </c>
      <c r="AE13" s="98"/>
      <c r="AF13" s="98"/>
      <c r="AG13" s="98" t="s">
        <v>882</v>
      </c>
      <c r="AH13" s="98"/>
      <c r="AI13" s="98"/>
      <c r="AJ13" s="98" t="s">
        <v>884</v>
      </c>
      <c r="AK13" s="98"/>
      <c r="AL13" s="98"/>
      <c r="AM13" s="98" t="s">
        <v>888</v>
      </c>
      <c r="AN13" s="98"/>
      <c r="AO13" s="98"/>
      <c r="AP13" s="98" t="s">
        <v>889</v>
      </c>
      <c r="AQ13" s="98"/>
      <c r="AR13" s="98"/>
      <c r="AS13" s="98" t="s">
        <v>891</v>
      </c>
      <c r="AT13" s="98"/>
      <c r="AU13" s="98"/>
      <c r="AV13" s="98" t="s">
        <v>892</v>
      </c>
      <c r="AW13" s="98"/>
      <c r="AX13" s="98"/>
      <c r="AY13" s="98" t="s">
        <v>895</v>
      </c>
      <c r="AZ13" s="98"/>
      <c r="BA13" s="98"/>
      <c r="BB13" s="98" t="s">
        <v>896</v>
      </c>
      <c r="BC13" s="98"/>
      <c r="BD13" s="98"/>
      <c r="BE13" s="98" t="s">
        <v>899</v>
      </c>
      <c r="BF13" s="98"/>
      <c r="BG13" s="98"/>
      <c r="BH13" s="109" t="s">
        <v>900</v>
      </c>
      <c r="BI13" s="110"/>
      <c r="BJ13" s="111"/>
      <c r="BK13" s="109" t="s">
        <v>904</v>
      </c>
      <c r="BL13" s="110"/>
      <c r="BM13" s="111"/>
      <c r="BN13" s="109" t="s">
        <v>903</v>
      </c>
      <c r="BO13" s="110"/>
      <c r="BP13" s="111"/>
      <c r="BQ13" s="109" t="s">
        <v>905</v>
      </c>
      <c r="BR13" s="110"/>
      <c r="BS13" s="111"/>
      <c r="BT13" s="109" t="s">
        <v>906</v>
      </c>
      <c r="BU13" s="110"/>
      <c r="BV13" s="111"/>
      <c r="BW13" s="109" t="s">
        <v>908</v>
      </c>
      <c r="BX13" s="110"/>
      <c r="BY13" s="111"/>
      <c r="BZ13" s="109" t="s">
        <v>910</v>
      </c>
      <c r="CA13" s="110"/>
      <c r="CB13" s="111"/>
      <c r="CC13" s="109" t="s">
        <v>911</v>
      </c>
      <c r="CD13" s="110"/>
      <c r="CE13" s="111"/>
      <c r="CF13" s="109" t="s">
        <v>912</v>
      </c>
      <c r="CG13" s="110"/>
      <c r="CH13" s="111"/>
      <c r="CI13" s="109" t="s">
        <v>914</v>
      </c>
      <c r="CJ13" s="110"/>
      <c r="CK13" s="111"/>
      <c r="CL13" s="109" t="s">
        <v>126</v>
      </c>
      <c r="CM13" s="110"/>
      <c r="CN13" s="111"/>
      <c r="CO13" s="109" t="s">
        <v>128</v>
      </c>
      <c r="CP13" s="110"/>
      <c r="CQ13" s="111"/>
      <c r="CR13" s="109" t="s">
        <v>915</v>
      </c>
      <c r="CS13" s="110"/>
      <c r="CT13" s="111"/>
      <c r="CU13" s="109" t="s">
        <v>133</v>
      </c>
      <c r="CV13" s="110"/>
      <c r="CW13" s="111"/>
      <c r="CX13" s="109" t="s">
        <v>916</v>
      </c>
      <c r="CY13" s="110"/>
      <c r="CZ13" s="111"/>
      <c r="DA13" s="109" t="s">
        <v>917</v>
      </c>
      <c r="DB13" s="110"/>
      <c r="DC13" s="111"/>
      <c r="DD13" s="109" t="s">
        <v>921</v>
      </c>
      <c r="DE13" s="110"/>
      <c r="DF13" s="111"/>
      <c r="DG13" s="109" t="s">
        <v>923</v>
      </c>
      <c r="DH13" s="110"/>
      <c r="DI13" s="111"/>
      <c r="DJ13" s="109" t="s">
        <v>925</v>
      </c>
      <c r="DK13" s="110"/>
      <c r="DL13" s="111"/>
      <c r="DM13" s="109" t="s">
        <v>927</v>
      </c>
      <c r="DN13" s="110"/>
      <c r="DO13" s="111"/>
    </row>
    <row r="14" spans="1:119" ht="90.6" customHeight="1" thickBot="1">
      <c r="A14" s="101"/>
      <c r="B14" s="101"/>
      <c r="C14" s="19" t="s">
        <v>16</v>
      </c>
      <c r="D14" s="18" t="s">
        <v>17</v>
      </c>
      <c r="E14" s="18" t="s">
        <v>18</v>
      </c>
      <c r="F14" s="19" t="s">
        <v>19</v>
      </c>
      <c r="G14" s="18" t="s">
        <v>20</v>
      </c>
      <c r="H14" s="18" t="s">
        <v>870</v>
      </c>
      <c r="I14" s="18" t="s">
        <v>30</v>
      </c>
      <c r="J14" s="18" t="s">
        <v>871</v>
      </c>
      <c r="K14" s="18" t="s">
        <v>31</v>
      </c>
      <c r="L14" s="18" t="s">
        <v>30</v>
      </c>
      <c r="M14" s="18" t="s">
        <v>38</v>
      </c>
      <c r="N14" s="18" t="s">
        <v>31</v>
      </c>
      <c r="O14" s="18" t="s">
        <v>39</v>
      </c>
      <c r="P14" s="18" t="s">
        <v>39</v>
      </c>
      <c r="Q14" s="18" t="s">
        <v>35</v>
      </c>
      <c r="R14" s="18" t="s">
        <v>41</v>
      </c>
      <c r="S14" s="18" t="s">
        <v>42</v>
      </c>
      <c r="T14" s="18" t="s">
        <v>35</v>
      </c>
      <c r="U14" s="18" t="s">
        <v>435</v>
      </c>
      <c r="V14" s="18" t="s">
        <v>873</v>
      </c>
      <c r="W14" s="18" t="s">
        <v>874</v>
      </c>
      <c r="X14" s="18" t="s">
        <v>72</v>
      </c>
      <c r="Y14" s="18" t="s">
        <v>59</v>
      </c>
      <c r="Z14" s="18" t="s">
        <v>877</v>
      </c>
      <c r="AA14" s="18" t="s">
        <v>879</v>
      </c>
      <c r="AB14" s="18" t="s">
        <v>85</v>
      </c>
      <c r="AC14" s="18" t="s">
        <v>86</v>
      </c>
      <c r="AD14" s="18" t="s">
        <v>62</v>
      </c>
      <c r="AE14" s="18" t="s">
        <v>63</v>
      </c>
      <c r="AF14" s="18" t="s">
        <v>881</v>
      </c>
      <c r="AG14" s="18" t="s">
        <v>883</v>
      </c>
      <c r="AH14" s="18" t="s">
        <v>66</v>
      </c>
      <c r="AI14" s="18" t="s">
        <v>67</v>
      </c>
      <c r="AJ14" s="18" t="s">
        <v>885</v>
      </c>
      <c r="AK14" s="18" t="s">
        <v>886</v>
      </c>
      <c r="AL14" s="18" t="s">
        <v>887</v>
      </c>
      <c r="AM14" s="18" t="s">
        <v>60</v>
      </c>
      <c r="AN14" s="18" t="s">
        <v>61</v>
      </c>
      <c r="AO14" s="18" t="s">
        <v>35</v>
      </c>
      <c r="AP14" s="24" t="s">
        <v>206</v>
      </c>
      <c r="AQ14" s="24" t="s">
        <v>890</v>
      </c>
      <c r="AR14" s="24" t="s">
        <v>86</v>
      </c>
      <c r="AS14" s="24" t="s">
        <v>73</v>
      </c>
      <c r="AT14" s="24" t="s">
        <v>74</v>
      </c>
      <c r="AU14" s="24" t="s">
        <v>75</v>
      </c>
      <c r="AV14" s="24" t="s">
        <v>76</v>
      </c>
      <c r="AW14" s="24" t="s">
        <v>893</v>
      </c>
      <c r="AX14" s="24" t="s">
        <v>894</v>
      </c>
      <c r="AY14" s="24" t="s">
        <v>77</v>
      </c>
      <c r="AZ14" s="24" t="s">
        <v>78</v>
      </c>
      <c r="BA14" s="24" t="s">
        <v>79</v>
      </c>
      <c r="BB14" s="24" t="s">
        <v>83</v>
      </c>
      <c r="BC14" s="24" t="s">
        <v>897</v>
      </c>
      <c r="BD14" s="24" t="s">
        <v>898</v>
      </c>
      <c r="BE14" s="24" t="s">
        <v>80</v>
      </c>
      <c r="BF14" s="24" t="s">
        <v>81</v>
      </c>
      <c r="BG14" s="24" t="s">
        <v>82</v>
      </c>
      <c r="BH14" s="20" t="s">
        <v>901</v>
      </c>
      <c r="BI14" s="21" t="s">
        <v>103</v>
      </c>
      <c r="BJ14" s="22" t="s">
        <v>192</v>
      </c>
      <c r="BK14" s="20" t="s">
        <v>902</v>
      </c>
      <c r="BL14" s="21" t="s">
        <v>375</v>
      </c>
      <c r="BM14" s="22" t="s">
        <v>96</v>
      </c>
      <c r="BN14" s="20" t="s">
        <v>102</v>
      </c>
      <c r="BO14" s="21" t="s">
        <v>103</v>
      </c>
      <c r="BP14" s="22" t="s">
        <v>192</v>
      </c>
      <c r="BQ14" s="20" t="s">
        <v>100</v>
      </c>
      <c r="BR14" s="21" t="s">
        <v>1364</v>
      </c>
      <c r="BS14" s="22" t="s">
        <v>1365</v>
      </c>
      <c r="BT14" s="20" t="s">
        <v>95</v>
      </c>
      <c r="BU14" s="21" t="s">
        <v>907</v>
      </c>
      <c r="BV14" s="22" t="s">
        <v>104</v>
      </c>
      <c r="BW14" s="20" t="s">
        <v>27</v>
      </c>
      <c r="BX14" s="21" t="s">
        <v>34</v>
      </c>
      <c r="BY14" s="22" t="s">
        <v>909</v>
      </c>
      <c r="BZ14" s="20" t="s">
        <v>118</v>
      </c>
      <c r="CA14" s="21" t="s">
        <v>119</v>
      </c>
      <c r="CB14" s="22" t="s">
        <v>120</v>
      </c>
      <c r="CC14" s="20" t="s">
        <v>121</v>
      </c>
      <c r="CD14" s="21" t="s">
        <v>122</v>
      </c>
      <c r="CE14" s="22" t="s">
        <v>123</v>
      </c>
      <c r="CF14" s="20" t="s">
        <v>124</v>
      </c>
      <c r="CG14" s="21" t="s">
        <v>913</v>
      </c>
      <c r="CH14" s="22" t="s">
        <v>125</v>
      </c>
      <c r="CI14" s="20" t="s">
        <v>33</v>
      </c>
      <c r="CJ14" s="21" t="s">
        <v>34</v>
      </c>
      <c r="CK14" s="22" t="s">
        <v>35</v>
      </c>
      <c r="CL14" s="20" t="s">
        <v>30</v>
      </c>
      <c r="CM14" s="21" t="s">
        <v>38</v>
      </c>
      <c r="CN14" s="22" t="s">
        <v>127</v>
      </c>
      <c r="CO14" s="20" t="s">
        <v>77</v>
      </c>
      <c r="CP14" s="21" t="s">
        <v>129</v>
      </c>
      <c r="CQ14" s="22" t="s">
        <v>79</v>
      </c>
      <c r="CR14" s="20" t="s">
        <v>130</v>
      </c>
      <c r="CS14" s="21" t="s">
        <v>131</v>
      </c>
      <c r="CT14" s="22" t="s">
        <v>132</v>
      </c>
      <c r="CU14" s="20" t="s">
        <v>134</v>
      </c>
      <c r="CV14" s="21" t="s">
        <v>131</v>
      </c>
      <c r="CW14" s="22" t="s">
        <v>86</v>
      </c>
      <c r="CX14" s="20" t="s">
        <v>135</v>
      </c>
      <c r="CY14" s="21" t="s">
        <v>136</v>
      </c>
      <c r="CZ14" s="22" t="s">
        <v>137</v>
      </c>
      <c r="DA14" s="20" t="s">
        <v>918</v>
      </c>
      <c r="DB14" s="21" t="s">
        <v>919</v>
      </c>
      <c r="DC14" s="22" t="s">
        <v>920</v>
      </c>
      <c r="DD14" s="20" t="s">
        <v>33</v>
      </c>
      <c r="DE14" s="21" t="s">
        <v>34</v>
      </c>
      <c r="DF14" s="22" t="s">
        <v>922</v>
      </c>
      <c r="DG14" s="20" t="s">
        <v>145</v>
      </c>
      <c r="DH14" s="21" t="s">
        <v>924</v>
      </c>
      <c r="DI14" s="22" t="s">
        <v>146</v>
      </c>
      <c r="DJ14" s="20" t="s">
        <v>926</v>
      </c>
      <c r="DK14" s="21" t="s">
        <v>149</v>
      </c>
      <c r="DL14" s="22" t="s">
        <v>150</v>
      </c>
      <c r="DM14" s="20" t="s">
        <v>152</v>
      </c>
      <c r="DN14" s="21" t="s">
        <v>928</v>
      </c>
      <c r="DO14" s="22" t="s">
        <v>929</v>
      </c>
    </row>
    <row r="15" spans="1:119" ht="15.75">
      <c r="A15" s="2">
        <v>1</v>
      </c>
      <c r="B15" s="1"/>
      <c r="C15" s="5"/>
      <c r="D15" s="5"/>
      <c r="E15" s="5"/>
      <c r="F15" s="1"/>
      <c r="G15" s="1"/>
      <c r="H15" s="1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23"/>
      <c r="AD15" s="23"/>
      <c r="AE15" s="23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23"/>
      <c r="BR15" s="23"/>
      <c r="BS15" s="23"/>
      <c r="BT15" s="23"/>
      <c r="BU15" s="23"/>
      <c r="BV15" s="23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1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1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1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1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1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1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10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10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10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0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0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0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>
      <c r="A40" s="94" t="s">
        <v>830</v>
      </c>
      <c r="B40" s="95"/>
      <c r="C40" s="3">
        <f>SUM(C15:C39)</f>
        <v>0</v>
      </c>
      <c r="D40" s="3">
        <f t="shared" ref="D40:AZ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ref="BA40:BV40" si="1">SUM(BA15:BA39)</f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ref="BW40:DO40" si="2">SUM(BW15:BW39)</f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si="2"/>
        <v>0</v>
      </c>
      <c r="CW40" s="3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3">
        <f t="shared" si="2"/>
        <v>0</v>
      </c>
      <c r="DB40" s="3">
        <f t="shared" si="2"/>
        <v>0</v>
      </c>
      <c r="DC40" s="3">
        <f t="shared" si="2"/>
        <v>0</v>
      </c>
      <c r="DD40" s="3">
        <f t="shared" si="2"/>
        <v>0</v>
      </c>
      <c r="DE40" s="3">
        <f t="shared" si="2"/>
        <v>0</v>
      </c>
      <c r="DF40" s="3">
        <f t="shared" si="2"/>
        <v>0</v>
      </c>
      <c r="DG40" s="3">
        <f t="shared" si="2"/>
        <v>0</v>
      </c>
      <c r="DH40" s="3">
        <f t="shared" si="2"/>
        <v>0</v>
      </c>
      <c r="DI40" s="3">
        <f t="shared" si="2"/>
        <v>0</v>
      </c>
      <c r="DJ40" s="3">
        <f t="shared" si="2"/>
        <v>0</v>
      </c>
      <c r="DK40" s="3">
        <f t="shared" si="2"/>
        <v>0</v>
      </c>
      <c r="DL40" s="3">
        <f t="shared" si="2"/>
        <v>0</v>
      </c>
      <c r="DM40" s="3">
        <f t="shared" si="2"/>
        <v>0</v>
      </c>
      <c r="DN40" s="3">
        <f t="shared" si="2"/>
        <v>0</v>
      </c>
      <c r="DO40" s="3">
        <f t="shared" si="2"/>
        <v>0</v>
      </c>
    </row>
    <row r="41" spans="1:119" ht="39" customHeight="1">
      <c r="A41" s="96" t="s">
        <v>865</v>
      </c>
      <c r="B41" s="97"/>
      <c r="C41" s="11">
        <f>C40/25%</f>
        <v>0</v>
      </c>
      <c r="D41" s="11">
        <f>D40/25%</f>
        <v>0</v>
      </c>
      <c r="E41" s="11">
        <f t="shared" ref="E41:BA41" si="3">E40/25%</f>
        <v>0</v>
      </c>
      <c r="F41" s="11">
        <f t="shared" si="3"/>
        <v>0</v>
      </c>
      <c r="G41" s="11">
        <f t="shared" si="3"/>
        <v>0</v>
      </c>
      <c r="H41" s="11">
        <f t="shared" si="3"/>
        <v>0</v>
      </c>
      <c r="I41" s="11">
        <f t="shared" si="3"/>
        <v>0</v>
      </c>
      <c r="J41" s="11">
        <f t="shared" si="3"/>
        <v>0</v>
      </c>
      <c r="K41" s="11">
        <f t="shared" si="3"/>
        <v>0</v>
      </c>
      <c r="L41" s="11">
        <f t="shared" si="3"/>
        <v>0</v>
      </c>
      <c r="M41" s="11">
        <f t="shared" si="3"/>
        <v>0</v>
      </c>
      <c r="N41" s="11">
        <f t="shared" si="3"/>
        <v>0</v>
      </c>
      <c r="O41" s="11">
        <f t="shared" si="3"/>
        <v>0</v>
      </c>
      <c r="P41" s="11">
        <f t="shared" si="3"/>
        <v>0</v>
      </c>
      <c r="Q41" s="11">
        <f t="shared" si="3"/>
        <v>0</v>
      </c>
      <c r="R41" s="11">
        <f t="shared" si="3"/>
        <v>0</v>
      </c>
      <c r="S41" s="11">
        <f t="shared" si="3"/>
        <v>0</v>
      </c>
      <c r="T41" s="11">
        <f t="shared" si="3"/>
        <v>0</v>
      </c>
      <c r="U41" s="11">
        <f t="shared" si="3"/>
        <v>0</v>
      </c>
      <c r="V41" s="11">
        <f t="shared" si="3"/>
        <v>0</v>
      </c>
      <c r="W41" s="11">
        <f t="shared" si="3"/>
        <v>0</v>
      </c>
      <c r="X41" s="11">
        <f t="shared" si="3"/>
        <v>0</v>
      </c>
      <c r="Y41" s="11">
        <f t="shared" si="3"/>
        <v>0</v>
      </c>
      <c r="Z41" s="11">
        <f t="shared" si="3"/>
        <v>0</v>
      </c>
      <c r="AA41" s="11">
        <f t="shared" si="3"/>
        <v>0</v>
      </c>
      <c r="AB41" s="11">
        <f t="shared" si="3"/>
        <v>0</v>
      </c>
      <c r="AC41" s="11">
        <f t="shared" si="3"/>
        <v>0</v>
      </c>
      <c r="AD41" s="11">
        <f t="shared" si="3"/>
        <v>0</v>
      </c>
      <c r="AE41" s="11">
        <f t="shared" si="3"/>
        <v>0</v>
      </c>
      <c r="AF41" s="11">
        <f t="shared" si="3"/>
        <v>0</v>
      </c>
      <c r="AG41" s="11">
        <f t="shared" si="3"/>
        <v>0</v>
      </c>
      <c r="AH41" s="11">
        <f t="shared" si="3"/>
        <v>0</v>
      </c>
      <c r="AI41" s="11">
        <f t="shared" si="3"/>
        <v>0</v>
      </c>
      <c r="AJ41" s="11">
        <f t="shared" si="3"/>
        <v>0</v>
      </c>
      <c r="AK41" s="11">
        <f t="shared" si="3"/>
        <v>0</v>
      </c>
      <c r="AL41" s="11">
        <f t="shared" si="3"/>
        <v>0</v>
      </c>
      <c r="AM41" s="11">
        <f t="shared" si="3"/>
        <v>0</v>
      </c>
      <c r="AN41" s="11">
        <f t="shared" si="3"/>
        <v>0</v>
      </c>
      <c r="AO41" s="11">
        <f t="shared" si="3"/>
        <v>0</v>
      </c>
      <c r="AP41" s="11">
        <f t="shared" si="3"/>
        <v>0</v>
      </c>
      <c r="AQ41" s="11">
        <f t="shared" si="3"/>
        <v>0</v>
      </c>
      <c r="AR41" s="11">
        <f t="shared" si="3"/>
        <v>0</v>
      </c>
      <c r="AS41" s="11">
        <f t="shared" si="3"/>
        <v>0</v>
      </c>
      <c r="AT41" s="11">
        <f t="shared" si="3"/>
        <v>0</v>
      </c>
      <c r="AU41" s="11">
        <f t="shared" si="3"/>
        <v>0</v>
      </c>
      <c r="AV41" s="11">
        <f t="shared" si="3"/>
        <v>0</v>
      </c>
      <c r="AW41" s="11">
        <f t="shared" si="3"/>
        <v>0</v>
      </c>
      <c r="AX41" s="11">
        <f t="shared" si="3"/>
        <v>0</v>
      </c>
      <c r="AY41" s="11">
        <f t="shared" si="3"/>
        <v>0</v>
      </c>
      <c r="AZ41" s="11">
        <f t="shared" si="3"/>
        <v>0</v>
      </c>
      <c r="BA41" s="11">
        <f t="shared" si="3"/>
        <v>0</v>
      </c>
      <c r="BB41" s="11">
        <f t="shared" ref="BB41:BV41" si="4">BB40/25%</f>
        <v>0</v>
      </c>
      <c r="BC41" s="11">
        <f t="shared" si="4"/>
        <v>0</v>
      </c>
      <c r="BD41" s="11">
        <f t="shared" si="4"/>
        <v>0</v>
      </c>
      <c r="BE41" s="11">
        <f t="shared" si="4"/>
        <v>0</v>
      </c>
      <c r="BF41" s="11">
        <f t="shared" si="4"/>
        <v>0</v>
      </c>
      <c r="BG41" s="11">
        <f t="shared" si="4"/>
        <v>0</v>
      </c>
      <c r="BH41" s="11">
        <f t="shared" si="4"/>
        <v>0</v>
      </c>
      <c r="BI41" s="11">
        <f t="shared" si="4"/>
        <v>0</v>
      </c>
      <c r="BJ41" s="11">
        <f t="shared" si="4"/>
        <v>0</v>
      </c>
      <c r="BK41" s="11">
        <f t="shared" si="4"/>
        <v>0</v>
      </c>
      <c r="BL41" s="11">
        <f t="shared" si="4"/>
        <v>0</v>
      </c>
      <c r="BM41" s="11">
        <f t="shared" si="4"/>
        <v>0</v>
      </c>
      <c r="BN41" s="11">
        <f t="shared" si="4"/>
        <v>0</v>
      </c>
      <c r="BO41" s="11">
        <f t="shared" si="4"/>
        <v>0</v>
      </c>
      <c r="BP41" s="11">
        <f t="shared" si="4"/>
        <v>0</v>
      </c>
      <c r="BQ41" s="11">
        <f t="shared" si="4"/>
        <v>0</v>
      </c>
      <c r="BR41" s="11">
        <f t="shared" si="4"/>
        <v>0</v>
      </c>
      <c r="BS41" s="11">
        <f t="shared" si="4"/>
        <v>0</v>
      </c>
      <c r="BT41" s="11">
        <f t="shared" si="4"/>
        <v>0</v>
      </c>
      <c r="BU41" s="11">
        <f t="shared" si="4"/>
        <v>0</v>
      </c>
      <c r="BV41" s="11">
        <f t="shared" si="4"/>
        <v>0</v>
      </c>
      <c r="BW41" s="11">
        <f t="shared" ref="BW41:DO41" si="5">BW40/25%</f>
        <v>0</v>
      </c>
      <c r="BX41" s="11">
        <f t="shared" si="5"/>
        <v>0</v>
      </c>
      <c r="BY41" s="11">
        <f t="shared" si="5"/>
        <v>0</v>
      </c>
      <c r="BZ41" s="11">
        <f t="shared" si="5"/>
        <v>0</v>
      </c>
      <c r="CA41" s="11">
        <f t="shared" si="5"/>
        <v>0</v>
      </c>
      <c r="CB41" s="11">
        <f t="shared" si="5"/>
        <v>0</v>
      </c>
      <c r="CC41" s="11">
        <f t="shared" si="5"/>
        <v>0</v>
      </c>
      <c r="CD41" s="11">
        <f t="shared" si="5"/>
        <v>0</v>
      </c>
      <c r="CE41" s="11">
        <f t="shared" si="5"/>
        <v>0</v>
      </c>
      <c r="CF41" s="11">
        <f t="shared" si="5"/>
        <v>0</v>
      </c>
      <c r="CG41" s="11">
        <f t="shared" si="5"/>
        <v>0</v>
      </c>
      <c r="CH41" s="11">
        <f t="shared" si="5"/>
        <v>0</v>
      </c>
      <c r="CI41" s="11">
        <f t="shared" si="5"/>
        <v>0</v>
      </c>
      <c r="CJ41" s="11">
        <f t="shared" si="5"/>
        <v>0</v>
      </c>
      <c r="CK41" s="11">
        <f t="shared" si="5"/>
        <v>0</v>
      </c>
      <c r="CL41" s="11">
        <f t="shared" si="5"/>
        <v>0</v>
      </c>
      <c r="CM41" s="11">
        <f t="shared" si="5"/>
        <v>0</v>
      </c>
      <c r="CN41" s="11">
        <f t="shared" si="5"/>
        <v>0</v>
      </c>
      <c r="CO41" s="11">
        <f t="shared" si="5"/>
        <v>0</v>
      </c>
      <c r="CP41" s="11">
        <f t="shared" si="5"/>
        <v>0</v>
      </c>
      <c r="CQ41" s="11">
        <f t="shared" si="5"/>
        <v>0</v>
      </c>
      <c r="CR41" s="11">
        <f t="shared" si="5"/>
        <v>0</v>
      </c>
      <c r="CS41" s="11">
        <f t="shared" si="5"/>
        <v>0</v>
      </c>
      <c r="CT41" s="11">
        <f t="shared" si="5"/>
        <v>0</v>
      </c>
      <c r="CU41" s="11">
        <f t="shared" si="5"/>
        <v>0</v>
      </c>
      <c r="CV41" s="11">
        <f t="shared" si="5"/>
        <v>0</v>
      </c>
      <c r="CW41" s="11">
        <f t="shared" si="5"/>
        <v>0</v>
      </c>
      <c r="CX41" s="11">
        <f t="shared" si="5"/>
        <v>0</v>
      </c>
      <c r="CY41" s="11">
        <f t="shared" si="5"/>
        <v>0</v>
      </c>
      <c r="CZ41" s="11">
        <f t="shared" si="5"/>
        <v>0</v>
      </c>
      <c r="DA41" s="11">
        <f t="shared" si="5"/>
        <v>0</v>
      </c>
      <c r="DB41" s="11">
        <f t="shared" si="5"/>
        <v>0</v>
      </c>
      <c r="DC41" s="11">
        <f t="shared" si="5"/>
        <v>0</v>
      </c>
      <c r="DD41" s="11">
        <f t="shared" si="5"/>
        <v>0</v>
      </c>
      <c r="DE41" s="11">
        <f t="shared" si="5"/>
        <v>0</v>
      </c>
      <c r="DF41" s="11">
        <f t="shared" si="5"/>
        <v>0</v>
      </c>
      <c r="DG41" s="11">
        <f t="shared" si="5"/>
        <v>0</v>
      </c>
      <c r="DH41" s="11">
        <f t="shared" si="5"/>
        <v>0</v>
      </c>
      <c r="DI41" s="11">
        <f t="shared" si="5"/>
        <v>0</v>
      </c>
      <c r="DJ41" s="11">
        <f t="shared" si="5"/>
        <v>0</v>
      </c>
      <c r="DK41" s="11">
        <f t="shared" si="5"/>
        <v>0</v>
      </c>
      <c r="DL41" s="11">
        <f t="shared" si="5"/>
        <v>0</v>
      </c>
      <c r="DM41" s="11">
        <f t="shared" si="5"/>
        <v>0</v>
      </c>
      <c r="DN41" s="11">
        <f t="shared" si="5"/>
        <v>0</v>
      </c>
      <c r="DO41" s="11">
        <f t="shared" si="5"/>
        <v>0</v>
      </c>
    </row>
    <row r="42" spans="1:119">
      <c r="B42" s="12"/>
      <c r="C42" s="13"/>
      <c r="T42" s="12"/>
    </row>
    <row r="43" spans="1:119">
      <c r="B43" t="s">
        <v>836</v>
      </c>
      <c r="T43" s="12"/>
    </row>
    <row r="44" spans="1:119">
      <c r="B44" t="s">
        <v>837</v>
      </c>
      <c r="C44" t="s">
        <v>840</v>
      </c>
      <c r="T44" s="12"/>
    </row>
    <row r="45" spans="1:119">
      <c r="B45" t="s">
        <v>838</v>
      </c>
      <c r="C45" t="s">
        <v>840</v>
      </c>
      <c r="T45" s="12"/>
    </row>
    <row r="46" spans="1:119">
      <c r="B46" t="s">
        <v>839</v>
      </c>
      <c r="C46" t="s">
        <v>840</v>
      </c>
      <c r="T46" s="12"/>
    </row>
    <row r="48" spans="1:119">
      <c r="B48" t="s">
        <v>837</v>
      </c>
      <c r="C48" t="s">
        <v>841</v>
      </c>
    </row>
    <row r="49" spans="2:3">
      <c r="B49" t="s">
        <v>838</v>
      </c>
      <c r="C49" t="s">
        <v>841</v>
      </c>
    </row>
    <row r="50" spans="2:3">
      <c r="B50" t="s">
        <v>839</v>
      </c>
      <c r="C50" t="s">
        <v>841</v>
      </c>
    </row>
    <row r="52" spans="2:3">
      <c r="B52" t="s">
        <v>837</v>
      </c>
      <c r="C52" t="s">
        <v>842</v>
      </c>
    </row>
    <row r="53" spans="2:3">
      <c r="B53" t="s">
        <v>838</v>
      </c>
      <c r="C53" t="s">
        <v>842</v>
      </c>
    </row>
    <row r="54" spans="2:3">
      <c r="B54" t="s">
        <v>839</v>
      </c>
      <c r="C54" t="s">
        <v>842</v>
      </c>
    </row>
    <row r="56" spans="2:3">
      <c r="B56" t="s">
        <v>837</v>
      </c>
      <c r="C56" t="s">
        <v>843</v>
      </c>
    </row>
    <row r="57" spans="2:3">
      <c r="B57" t="s">
        <v>838</v>
      </c>
      <c r="C57" t="s">
        <v>843</v>
      </c>
    </row>
    <row r="58" spans="2:3">
      <c r="B58" t="s">
        <v>839</v>
      </c>
      <c r="C58" t="s">
        <v>843</v>
      </c>
    </row>
    <row r="60" spans="2:3">
      <c r="B60" t="s">
        <v>837</v>
      </c>
      <c r="C60" t="s">
        <v>844</v>
      </c>
    </row>
    <row r="61" spans="2:3">
      <c r="B61" t="s">
        <v>838</v>
      </c>
      <c r="C61" t="s">
        <v>844</v>
      </c>
    </row>
    <row r="62" spans="2:3">
      <c r="B62" t="s">
        <v>839</v>
      </c>
      <c r="C62" t="s">
        <v>844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R62"/>
  <sheetViews>
    <sheetView topLeftCell="A33" workbookViewId="0">
      <selection activeCell="H56" sqref="H56"/>
    </sheetView>
  </sheetViews>
  <sheetFormatPr defaultRowHeight="15"/>
  <cols>
    <col min="2" max="2" width="31.140625" customWidth="1"/>
  </cols>
  <sheetData>
    <row r="1" spans="1:122" ht="15.75">
      <c r="A1" s="6" t="s">
        <v>154</v>
      </c>
      <c r="B1" s="15" t="s">
        <v>153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>
      <c r="A2" s="120" t="s">
        <v>861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7"/>
      <c r="P2" s="7"/>
      <c r="Q2" s="7"/>
      <c r="R2" s="7"/>
      <c r="S2" s="7"/>
      <c r="T2" s="7"/>
      <c r="U2" s="7"/>
      <c r="V2" s="7"/>
    </row>
    <row r="3" spans="1:12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>
      <c r="A5" s="101" t="s">
        <v>0</v>
      </c>
      <c r="B5" s="101" t="s">
        <v>1</v>
      </c>
      <c r="C5" s="103" t="s">
        <v>57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6" t="s">
        <v>2</v>
      </c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24" t="s">
        <v>88</v>
      </c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4" t="s">
        <v>115</v>
      </c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8"/>
      <c r="DG5" s="122" t="s">
        <v>138</v>
      </c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</row>
    <row r="6" spans="1:122" ht="15.75" customHeight="1">
      <c r="A6" s="101"/>
      <c r="B6" s="101"/>
      <c r="C6" s="84" t="s">
        <v>58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113" t="s">
        <v>56</v>
      </c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73" t="s">
        <v>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126" t="s">
        <v>89</v>
      </c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13" t="s">
        <v>159</v>
      </c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72" t="s">
        <v>116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4"/>
      <c r="BW6" s="66" t="s">
        <v>174</v>
      </c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 t="s">
        <v>186</v>
      </c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 t="s">
        <v>117</v>
      </c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114" t="s">
        <v>139</v>
      </c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</row>
    <row r="7" spans="1:122" ht="0.75" customHeight="1">
      <c r="A7" s="101"/>
      <c r="B7" s="101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M7" s="23"/>
      <c r="AN7" s="23"/>
      <c r="AO7" s="23"/>
      <c r="AP7" s="23"/>
      <c r="AQ7" s="23"/>
      <c r="AR7" s="23"/>
      <c r="AS7" s="23"/>
      <c r="AT7" s="23"/>
      <c r="AU7" s="23"/>
      <c r="AV7" s="23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>
      <c r="A8" s="101"/>
      <c r="B8" s="101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M8" s="4"/>
      <c r="AN8" s="4"/>
      <c r="AO8" s="4"/>
      <c r="AP8" s="4"/>
      <c r="AQ8" s="4"/>
      <c r="AR8" s="4"/>
      <c r="AS8" s="4"/>
      <c r="AT8" s="4"/>
      <c r="AU8" s="4"/>
      <c r="A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>
      <c r="A9" s="101"/>
      <c r="B9" s="101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M9" s="4"/>
      <c r="AN9" s="4"/>
      <c r="AO9" s="4"/>
      <c r="AP9" s="4"/>
      <c r="AQ9" s="4"/>
      <c r="AR9" s="4"/>
      <c r="AS9" s="4"/>
      <c r="AT9" s="4"/>
      <c r="AU9" s="4"/>
      <c r="A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>
      <c r="A10" s="101"/>
      <c r="B10" s="101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hidden="1">
      <c r="A11" s="101"/>
      <c r="B11" s="101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M11" s="4"/>
      <c r="AN11" s="4"/>
      <c r="AO11" s="4"/>
      <c r="AP11" s="4"/>
      <c r="AQ11" s="4"/>
      <c r="AR11" s="4"/>
      <c r="AS11" s="4"/>
      <c r="AT11" s="4"/>
      <c r="AU11" s="4"/>
      <c r="AV11" s="26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6.5" thickBot="1">
      <c r="A12" s="101"/>
      <c r="B12" s="101"/>
      <c r="C12" s="132" t="s">
        <v>155</v>
      </c>
      <c r="D12" s="129" t="s">
        <v>5</v>
      </c>
      <c r="E12" s="129" t="s">
        <v>6</v>
      </c>
      <c r="F12" s="113" t="s">
        <v>156</v>
      </c>
      <c r="G12" s="113" t="s">
        <v>7</v>
      </c>
      <c r="H12" s="113" t="s">
        <v>8</v>
      </c>
      <c r="I12" s="113" t="s">
        <v>157</v>
      </c>
      <c r="J12" s="113" t="s">
        <v>9</v>
      </c>
      <c r="K12" s="113" t="s">
        <v>10</v>
      </c>
      <c r="L12" s="129" t="s">
        <v>158</v>
      </c>
      <c r="M12" s="129" t="s">
        <v>9</v>
      </c>
      <c r="N12" s="129" t="s">
        <v>10</v>
      </c>
      <c r="O12" s="129" t="s">
        <v>172</v>
      </c>
      <c r="P12" s="129"/>
      <c r="Q12" s="129"/>
      <c r="R12" s="131" t="s">
        <v>5</v>
      </c>
      <c r="S12" s="84"/>
      <c r="T12" s="132"/>
      <c r="U12" s="131" t="s">
        <v>173</v>
      </c>
      <c r="V12" s="84"/>
      <c r="W12" s="132"/>
      <c r="X12" s="129" t="s">
        <v>12</v>
      </c>
      <c r="Y12" s="129"/>
      <c r="Z12" s="129"/>
      <c r="AA12" s="129" t="s">
        <v>7</v>
      </c>
      <c r="AB12" s="129"/>
      <c r="AC12" s="129"/>
      <c r="AD12" s="129" t="s">
        <v>8</v>
      </c>
      <c r="AE12" s="129"/>
      <c r="AF12" s="129"/>
      <c r="AG12" s="130" t="s">
        <v>14</v>
      </c>
      <c r="AH12" s="130"/>
      <c r="AI12" s="130"/>
      <c r="AJ12" s="129" t="s">
        <v>9</v>
      </c>
      <c r="AK12" s="129"/>
      <c r="AL12" s="129"/>
      <c r="AM12" s="114" t="s">
        <v>168</v>
      </c>
      <c r="AN12" s="115"/>
      <c r="AO12" s="116"/>
      <c r="AP12" s="114" t="s">
        <v>169</v>
      </c>
      <c r="AQ12" s="115"/>
      <c r="AR12" s="116"/>
      <c r="AS12" s="114" t="s">
        <v>170</v>
      </c>
      <c r="AT12" s="115"/>
      <c r="AU12" s="116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114" t="s">
        <v>185</v>
      </c>
      <c r="CP12" s="115"/>
      <c r="CQ12" s="116"/>
      <c r="CR12" s="114" t="s">
        <v>175</v>
      </c>
      <c r="CS12" s="115"/>
      <c r="CT12" s="116"/>
      <c r="CU12" s="114" t="s">
        <v>176</v>
      </c>
      <c r="CV12" s="115"/>
      <c r="CW12" s="116"/>
      <c r="CX12" s="114" t="s">
        <v>177</v>
      </c>
      <c r="CY12" s="115"/>
      <c r="CZ12" s="116"/>
      <c r="DA12" s="114" t="s">
        <v>178</v>
      </c>
      <c r="DB12" s="115"/>
      <c r="DC12" s="116"/>
      <c r="DD12" s="114" t="s">
        <v>187</v>
      </c>
      <c r="DE12" s="115"/>
      <c r="DF12" s="116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122" ht="110.25" customHeight="1" thickBot="1">
      <c r="A13" s="101"/>
      <c r="B13" s="101"/>
      <c r="C13" s="109" t="s">
        <v>930</v>
      </c>
      <c r="D13" s="110"/>
      <c r="E13" s="111"/>
      <c r="F13" s="109" t="s">
        <v>934</v>
      </c>
      <c r="G13" s="110"/>
      <c r="H13" s="111"/>
      <c r="I13" s="109" t="s">
        <v>935</v>
      </c>
      <c r="J13" s="110"/>
      <c r="K13" s="111"/>
      <c r="L13" s="109" t="s">
        <v>936</v>
      </c>
      <c r="M13" s="110"/>
      <c r="N13" s="111"/>
      <c r="O13" s="109" t="s">
        <v>202</v>
      </c>
      <c r="P13" s="110"/>
      <c r="Q13" s="111"/>
      <c r="R13" s="109" t="s">
        <v>204</v>
      </c>
      <c r="S13" s="110"/>
      <c r="T13" s="111"/>
      <c r="U13" s="109" t="s">
        <v>938</v>
      </c>
      <c r="V13" s="110"/>
      <c r="W13" s="111"/>
      <c r="X13" s="109" t="s">
        <v>939</v>
      </c>
      <c r="Y13" s="110"/>
      <c r="Z13" s="111"/>
      <c r="AA13" s="109" t="s">
        <v>940</v>
      </c>
      <c r="AB13" s="110"/>
      <c r="AC13" s="111"/>
      <c r="AD13" s="109" t="s">
        <v>942</v>
      </c>
      <c r="AE13" s="110"/>
      <c r="AF13" s="111"/>
      <c r="AG13" s="109" t="s">
        <v>944</v>
      </c>
      <c r="AH13" s="110"/>
      <c r="AI13" s="111"/>
      <c r="AJ13" s="109" t="s">
        <v>1366</v>
      </c>
      <c r="AK13" s="110"/>
      <c r="AL13" s="111"/>
      <c r="AM13" s="109" t="s">
        <v>949</v>
      </c>
      <c r="AN13" s="110"/>
      <c r="AO13" s="111"/>
      <c r="AP13" s="109" t="s">
        <v>950</v>
      </c>
      <c r="AQ13" s="110"/>
      <c r="AR13" s="111"/>
      <c r="AS13" s="133" t="s">
        <v>951</v>
      </c>
      <c r="AT13" s="134"/>
      <c r="AU13" s="135"/>
      <c r="AV13" s="109" t="s">
        <v>952</v>
      </c>
      <c r="AW13" s="110"/>
      <c r="AX13" s="111"/>
      <c r="AY13" s="109" t="s">
        <v>954</v>
      </c>
      <c r="AZ13" s="110"/>
      <c r="BA13" s="111"/>
      <c r="BB13" s="109" t="s">
        <v>955</v>
      </c>
      <c r="BC13" s="110"/>
      <c r="BD13" s="111"/>
      <c r="BE13" s="109" t="s">
        <v>956</v>
      </c>
      <c r="BF13" s="110"/>
      <c r="BG13" s="111"/>
      <c r="BH13" s="109" t="s">
        <v>957</v>
      </c>
      <c r="BI13" s="110"/>
      <c r="BJ13" s="111"/>
      <c r="BK13" s="109" t="s">
        <v>958</v>
      </c>
      <c r="BL13" s="110"/>
      <c r="BM13" s="111"/>
      <c r="BN13" s="109" t="s">
        <v>960</v>
      </c>
      <c r="BO13" s="110"/>
      <c r="BP13" s="111"/>
      <c r="BQ13" s="109" t="s">
        <v>961</v>
      </c>
      <c r="BR13" s="110"/>
      <c r="BS13" s="111"/>
      <c r="BT13" s="109" t="s">
        <v>963</v>
      </c>
      <c r="BU13" s="110"/>
      <c r="BV13" s="111"/>
      <c r="BW13" s="109" t="s">
        <v>965</v>
      </c>
      <c r="BX13" s="110"/>
      <c r="BY13" s="111"/>
      <c r="BZ13" s="109" t="s">
        <v>966</v>
      </c>
      <c r="CA13" s="110"/>
      <c r="CB13" s="111"/>
      <c r="CC13" s="109" t="s">
        <v>970</v>
      </c>
      <c r="CD13" s="110"/>
      <c r="CE13" s="111"/>
      <c r="CF13" s="109" t="s">
        <v>973</v>
      </c>
      <c r="CG13" s="110"/>
      <c r="CH13" s="111"/>
      <c r="CI13" s="109" t="s">
        <v>974</v>
      </c>
      <c r="CJ13" s="110"/>
      <c r="CK13" s="111"/>
      <c r="CL13" s="109" t="s">
        <v>975</v>
      </c>
      <c r="CM13" s="110"/>
      <c r="CN13" s="111"/>
      <c r="CO13" s="109" t="s">
        <v>976</v>
      </c>
      <c r="CP13" s="110"/>
      <c r="CQ13" s="111"/>
      <c r="CR13" s="109" t="s">
        <v>978</v>
      </c>
      <c r="CS13" s="110"/>
      <c r="CT13" s="111"/>
      <c r="CU13" s="109" t="s">
        <v>979</v>
      </c>
      <c r="CV13" s="110"/>
      <c r="CW13" s="111"/>
      <c r="CX13" s="109" t="s">
        <v>980</v>
      </c>
      <c r="CY13" s="110"/>
      <c r="CZ13" s="111"/>
      <c r="DA13" s="109" t="s">
        <v>981</v>
      </c>
      <c r="DB13" s="110"/>
      <c r="DC13" s="111"/>
      <c r="DD13" s="109" t="s">
        <v>982</v>
      </c>
      <c r="DE13" s="110"/>
      <c r="DF13" s="111"/>
      <c r="DG13" s="109" t="s">
        <v>983</v>
      </c>
      <c r="DH13" s="110"/>
      <c r="DI13" s="111"/>
      <c r="DJ13" s="109" t="s">
        <v>985</v>
      </c>
      <c r="DK13" s="110"/>
      <c r="DL13" s="111"/>
      <c r="DM13" s="109" t="s">
        <v>986</v>
      </c>
      <c r="DN13" s="110"/>
      <c r="DO13" s="111"/>
      <c r="DP13" s="109" t="s">
        <v>987</v>
      </c>
      <c r="DQ13" s="110"/>
      <c r="DR13" s="111"/>
    </row>
    <row r="14" spans="1:122" ht="108.75" thickBot="1">
      <c r="A14" s="101"/>
      <c r="B14" s="101"/>
      <c r="C14" s="20" t="s">
        <v>931</v>
      </c>
      <c r="D14" s="21" t="s">
        <v>932</v>
      </c>
      <c r="E14" s="22" t="s">
        <v>933</v>
      </c>
      <c r="F14" s="20" t="s">
        <v>41</v>
      </c>
      <c r="G14" s="21" t="s">
        <v>103</v>
      </c>
      <c r="H14" s="22" t="s">
        <v>192</v>
      </c>
      <c r="I14" s="20" t="s">
        <v>195</v>
      </c>
      <c r="J14" s="21" t="s">
        <v>196</v>
      </c>
      <c r="K14" s="22" t="s">
        <v>197</v>
      </c>
      <c r="L14" s="20" t="s">
        <v>199</v>
      </c>
      <c r="M14" s="21" t="s">
        <v>200</v>
      </c>
      <c r="N14" s="21" t="s">
        <v>201</v>
      </c>
      <c r="O14" s="32" t="s">
        <v>203</v>
      </c>
      <c r="P14" s="21" t="s">
        <v>74</v>
      </c>
      <c r="Q14" s="22" t="s">
        <v>75</v>
      </c>
      <c r="R14" s="20" t="s">
        <v>84</v>
      </c>
      <c r="S14" s="21" t="s">
        <v>71</v>
      </c>
      <c r="T14" s="22" t="s">
        <v>937</v>
      </c>
      <c r="U14" s="20" t="s">
        <v>206</v>
      </c>
      <c r="V14" s="21" t="s">
        <v>71</v>
      </c>
      <c r="W14" s="22" t="s">
        <v>86</v>
      </c>
      <c r="X14" s="20" t="s">
        <v>69</v>
      </c>
      <c r="Y14" s="21" t="s">
        <v>213</v>
      </c>
      <c r="Z14" s="22" t="s">
        <v>214</v>
      </c>
      <c r="AA14" s="20" t="s">
        <v>134</v>
      </c>
      <c r="AB14" s="21" t="s">
        <v>941</v>
      </c>
      <c r="AC14" s="22" t="s">
        <v>937</v>
      </c>
      <c r="AD14" s="20" t="s">
        <v>218</v>
      </c>
      <c r="AE14" s="21" t="s">
        <v>427</v>
      </c>
      <c r="AF14" s="22" t="s">
        <v>943</v>
      </c>
      <c r="AG14" s="20" t="s">
        <v>945</v>
      </c>
      <c r="AH14" s="21" t="s">
        <v>946</v>
      </c>
      <c r="AI14" s="22" t="s">
        <v>947</v>
      </c>
      <c r="AJ14" s="20" t="s">
        <v>216</v>
      </c>
      <c r="AK14" s="21" t="s">
        <v>948</v>
      </c>
      <c r="AL14" s="22" t="s">
        <v>65</v>
      </c>
      <c r="AM14" s="20" t="s">
        <v>215</v>
      </c>
      <c r="AN14" s="21" t="s">
        <v>103</v>
      </c>
      <c r="AO14" s="22" t="s">
        <v>219</v>
      </c>
      <c r="AP14" s="20" t="s">
        <v>223</v>
      </c>
      <c r="AQ14" s="21" t="s">
        <v>224</v>
      </c>
      <c r="AR14" s="22" t="s">
        <v>101</v>
      </c>
      <c r="AS14" s="20" t="s">
        <v>220</v>
      </c>
      <c r="AT14" s="21" t="s">
        <v>221</v>
      </c>
      <c r="AU14" s="22" t="s">
        <v>222</v>
      </c>
      <c r="AV14" s="20" t="s">
        <v>226</v>
      </c>
      <c r="AW14" s="21" t="s">
        <v>953</v>
      </c>
      <c r="AX14" s="22" t="s">
        <v>227</v>
      </c>
      <c r="AY14" s="20" t="s">
        <v>228</v>
      </c>
      <c r="AZ14" s="21" t="s">
        <v>229</v>
      </c>
      <c r="BA14" s="22" t="s">
        <v>230</v>
      </c>
      <c r="BB14" s="20" t="s">
        <v>231</v>
      </c>
      <c r="BC14" s="21" t="s">
        <v>71</v>
      </c>
      <c r="BD14" s="22" t="s">
        <v>232</v>
      </c>
      <c r="BE14" s="20" t="s">
        <v>233</v>
      </c>
      <c r="BF14" s="21" t="s">
        <v>871</v>
      </c>
      <c r="BG14" s="22" t="s">
        <v>234</v>
      </c>
      <c r="BH14" s="32" t="s">
        <v>16</v>
      </c>
      <c r="BI14" s="21" t="s">
        <v>236</v>
      </c>
      <c r="BJ14" s="22" t="s">
        <v>147</v>
      </c>
      <c r="BK14" s="20" t="s">
        <v>237</v>
      </c>
      <c r="BL14" s="21" t="s">
        <v>959</v>
      </c>
      <c r="BM14" s="22" t="s">
        <v>238</v>
      </c>
      <c r="BN14" s="20" t="s">
        <v>97</v>
      </c>
      <c r="BO14" s="21" t="s">
        <v>17</v>
      </c>
      <c r="BP14" s="22" t="s">
        <v>18</v>
      </c>
      <c r="BQ14" s="20" t="s">
        <v>962</v>
      </c>
      <c r="BR14" s="21" t="s">
        <v>871</v>
      </c>
      <c r="BS14" s="22" t="s">
        <v>219</v>
      </c>
      <c r="BT14" s="20" t="s">
        <v>964</v>
      </c>
      <c r="BU14" s="21" t="s">
        <v>239</v>
      </c>
      <c r="BV14" s="22" t="s">
        <v>240</v>
      </c>
      <c r="BW14" s="20" t="s">
        <v>148</v>
      </c>
      <c r="BX14" s="21" t="s">
        <v>235</v>
      </c>
      <c r="BY14" s="22" t="s">
        <v>209</v>
      </c>
      <c r="BZ14" s="20" t="s">
        <v>967</v>
      </c>
      <c r="CA14" s="21" t="s">
        <v>968</v>
      </c>
      <c r="CB14" s="22" t="s">
        <v>969</v>
      </c>
      <c r="CC14" s="20" t="s">
        <v>971</v>
      </c>
      <c r="CD14" s="21" t="s">
        <v>972</v>
      </c>
      <c r="CE14" s="22" t="s">
        <v>241</v>
      </c>
      <c r="CF14" s="20" t="s">
        <v>242</v>
      </c>
      <c r="CG14" s="21" t="s">
        <v>243</v>
      </c>
      <c r="CH14" s="22" t="s">
        <v>96</v>
      </c>
      <c r="CI14" s="20" t="s">
        <v>246</v>
      </c>
      <c r="CJ14" s="21" t="s">
        <v>247</v>
      </c>
      <c r="CK14" s="22" t="s">
        <v>125</v>
      </c>
      <c r="CL14" s="20" t="s">
        <v>248</v>
      </c>
      <c r="CM14" s="21" t="s">
        <v>249</v>
      </c>
      <c r="CN14" s="22" t="s">
        <v>250</v>
      </c>
      <c r="CO14" s="32" t="s">
        <v>251</v>
      </c>
      <c r="CP14" s="21" t="s">
        <v>252</v>
      </c>
      <c r="CQ14" s="22" t="s">
        <v>977</v>
      </c>
      <c r="CR14" s="20" t="s">
        <v>253</v>
      </c>
      <c r="CS14" s="21" t="s">
        <v>254</v>
      </c>
      <c r="CT14" s="22" t="s">
        <v>255</v>
      </c>
      <c r="CU14" s="20" t="s">
        <v>258</v>
      </c>
      <c r="CV14" s="21" t="s">
        <v>259</v>
      </c>
      <c r="CW14" s="22" t="s">
        <v>260</v>
      </c>
      <c r="CX14" s="20" t="s">
        <v>262</v>
      </c>
      <c r="CY14" s="21" t="s">
        <v>263</v>
      </c>
      <c r="CZ14" s="22" t="s">
        <v>264</v>
      </c>
      <c r="DA14" s="20" t="s">
        <v>265</v>
      </c>
      <c r="DB14" s="21" t="s">
        <v>64</v>
      </c>
      <c r="DC14" s="22" t="s">
        <v>266</v>
      </c>
      <c r="DD14" s="20" t="s">
        <v>261</v>
      </c>
      <c r="DE14" s="21" t="s">
        <v>225</v>
      </c>
      <c r="DF14" s="22" t="s">
        <v>104</v>
      </c>
      <c r="DG14" s="20" t="s">
        <v>984</v>
      </c>
      <c r="DH14" s="21" t="s">
        <v>1367</v>
      </c>
      <c r="DI14" s="22" t="s">
        <v>1368</v>
      </c>
      <c r="DJ14" s="20" t="s">
        <v>267</v>
      </c>
      <c r="DK14" s="21" t="s">
        <v>268</v>
      </c>
      <c r="DL14" s="22" t="s">
        <v>269</v>
      </c>
      <c r="DM14" s="20" t="s">
        <v>270</v>
      </c>
      <c r="DN14" s="21" t="s">
        <v>271</v>
      </c>
      <c r="DO14" s="22" t="s">
        <v>272</v>
      </c>
      <c r="DP14" s="20" t="s">
        <v>275</v>
      </c>
      <c r="DQ14" s="21" t="s">
        <v>276</v>
      </c>
      <c r="DR14" s="22" t="s">
        <v>151</v>
      </c>
    </row>
    <row r="15" spans="1:122" ht="15.75">
      <c r="A15" s="2">
        <v>1</v>
      </c>
      <c r="B15" s="1"/>
      <c r="C15" s="5"/>
      <c r="D15" s="5"/>
      <c r="E15" s="5"/>
      <c r="F15" s="1"/>
      <c r="G15" s="1"/>
      <c r="H15" s="1"/>
      <c r="I15" s="1"/>
      <c r="J15" s="1"/>
      <c r="K15" s="1"/>
      <c r="L15" s="14"/>
      <c r="M15" s="14"/>
      <c r="N15" s="14"/>
      <c r="O15" s="14"/>
      <c r="P15" s="14"/>
      <c r="Q15" s="14"/>
      <c r="R15" s="14"/>
      <c r="S15" s="14"/>
      <c r="T15" s="23"/>
      <c r="U15" s="23"/>
      <c r="V15" s="23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5.7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"/>
      <c r="U21" s="4"/>
      <c r="V21" s="4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122">
      <c r="A40" s="94" t="s">
        <v>278</v>
      </c>
      <c r="B40" s="95"/>
      <c r="C40" s="3">
        <f>SUM(C15:C39)</f>
        <v>0</v>
      </c>
      <c r="D40" s="3">
        <f t="shared" ref="D40:V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ref="AY40:CU40" si="2">SUM(AY15:AY39)</f>
        <v>0</v>
      </c>
      <c r="AZ40" s="3">
        <f t="shared" si="2"/>
        <v>0</v>
      </c>
      <c r="BA40" s="3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3">
        <f t="shared" si="2"/>
        <v>0</v>
      </c>
      <c r="BF40" s="3">
        <f t="shared" si="2"/>
        <v>0</v>
      </c>
      <c r="BG40" s="3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3">
        <f t="shared" si="2"/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ref="CV40:DH40" si="3">SUM(CV15:CV39)</f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3">
        <f t="shared" si="4"/>
        <v>0</v>
      </c>
      <c r="DN40" s="3">
        <f t="shared" si="4"/>
        <v>0</v>
      </c>
      <c r="DO40" s="3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122" ht="37.5" customHeight="1">
      <c r="A41" s="96" t="s">
        <v>866</v>
      </c>
      <c r="B41" s="97"/>
      <c r="C41" s="11">
        <f>C40/25%</f>
        <v>0</v>
      </c>
      <c r="D41" s="11">
        <f t="shared" ref="D41:V41" si="5">D40/25%</f>
        <v>0</v>
      </c>
      <c r="E41" s="11">
        <f t="shared" si="5"/>
        <v>0</v>
      </c>
      <c r="F41" s="11">
        <f t="shared" si="5"/>
        <v>0</v>
      </c>
      <c r="G41" s="11">
        <f t="shared" si="5"/>
        <v>0</v>
      </c>
      <c r="H41" s="11">
        <f t="shared" si="5"/>
        <v>0</v>
      </c>
      <c r="I41" s="11">
        <f t="shared" si="5"/>
        <v>0</v>
      </c>
      <c r="J41" s="11">
        <f t="shared" si="5"/>
        <v>0</v>
      </c>
      <c r="K41" s="11">
        <f t="shared" si="5"/>
        <v>0</v>
      </c>
      <c r="L41" s="11">
        <f t="shared" si="5"/>
        <v>0</v>
      </c>
      <c r="M41" s="11">
        <f t="shared" si="5"/>
        <v>0</v>
      </c>
      <c r="N41" s="11">
        <f t="shared" si="5"/>
        <v>0</v>
      </c>
      <c r="O41" s="11">
        <f t="shared" si="5"/>
        <v>0</v>
      </c>
      <c r="P41" s="11">
        <f t="shared" si="5"/>
        <v>0</v>
      </c>
      <c r="Q41" s="11">
        <f t="shared" si="5"/>
        <v>0</v>
      </c>
      <c r="R41" s="11">
        <f t="shared" si="5"/>
        <v>0</v>
      </c>
      <c r="S41" s="11">
        <f t="shared" si="5"/>
        <v>0</v>
      </c>
      <c r="T41" s="11">
        <f t="shared" si="5"/>
        <v>0</v>
      </c>
      <c r="U41" s="11">
        <f t="shared" si="5"/>
        <v>0</v>
      </c>
      <c r="V41" s="11">
        <f t="shared" si="5"/>
        <v>0</v>
      </c>
      <c r="W41" s="11">
        <f t="shared" ref="W41:AX41" si="6">W40/25%</f>
        <v>0</v>
      </c>
      <c r="X41" s="11">
        <f t="shared" si="6"/>
        <v>0</v>
      </c>
      <c r="Y41" s="11">
        <f t="shared" si="6"/>
        <v>0</v>
      </c>
      <c r="Z41" s="11">
        <f t="shared" si="6"/>
        <v>0</v>
      </c>
      <c r="AA41" s="11">
        <f t="shared" si="6"/>
        <v>0</v>
      </c>
      <c r="AB41" s="11">
        <f t="shared" si="6"/>
        <v>0</v>
      </c>
      <c r="AC41" s="11">
        <f t="shared" si="6"/>
        <v>0</v>
      </c>
      <c r="AD41" s="11">
        <f t="shared" si="6"/>
        <v>0</v>
      </c>
      <c r="AE41" s="11">
        <f t="shared" si="6"/>
        <v>0</v>
      </c>
      <c r="AF41" s="11">
        <f t="shared" si="6"/>
        <v>0</v>
      </c>
      <c r="AG41" s="11">
        <f t="shared" si="6"/>
        <v>0</v>
      </c>
      <c r="AH41" s="11">
        <f t="shared" si="6"/>
        <v>0</v>
      </c>
      <c r="AI41" s="11">
        <f t="shared" si="6"/>
        <v>0</v>
      </c>
      <c r="AJ41" s="11">
        <f t="shared" si="6"/>
        <v>0</v>
      </c>
      <c r="AK41" s="11">
        <f t="shared" si="6"/>
        <v>0</v>
      </c>
      <c r="AL41" s="11">
        <f t="shared" si="6"/>
        <v>0</v>
      </c>
      <c r="AM41" s="11">
        <f t="shared" si="6"/>
        <v>0</v>
      </c>
      <c r="AN41" s="11">
        <f t="shared" si="6"/>
        <v>0</v>
      </c>
      <c r="AO41" s="11">
        <f t="shared" si="6"/>
        <v>0</v>
      </c>
      <c r="AP41" s="11">
        <f t="shared" si="6"/>
        <v>0</v>
      </c>
      <c r="AQ41" s="11">
        <f t="shared" si="6"/>
        <v>0</v>
      </c>
      <c r="AR41" s="11">
        <f t="shared" si="6"/>
        <v>0</v>
      </c>
      <c r="AS41" s="11">
        <f t="shared" si="6"/>
        <v>0</v>
      </c>
      <c r="AT41" s="11">
        <f t="shared" si="6"/>
        <v>0</v>
      </c>
      <c r="AU41" s="11">
        <f t="shared" si="6"/>
        <v>0</v>
      </c>
      <c r="AV41" s="11">
        <f t="shared" si="6"/>
        <v>0</v>
      </c>
      <c r="AW41" s="11">
        <f t="shared" si="6"/>
        <v>0</v>
      </c>
      <c r="AX41" s="11">
        <f t="shared" si="6"/>
        <v>0</v>
      </c>
      <c r="AY41" s="11">
        <f t="shared" ref="AY41:CU41" si="7">AY40/25%</f>
        <v>0</v>
      </c>
      <c r="AZ41" s="11">
        <f t="shared" si="7"/>
        <v>0</v>
      </c>
      <c r="BA41" s="11">
        <f t="shared" si="7"/>
        <v>0</v>
      </c>
      <c r="BB41" s="11">
        <f t="shared" si="7"/>
        <v>0</v>
      </c>
      <c r="BC41" s="11">
        <f t="shared" si="7"/>
        <v>0</v>
      </c>
      <c r="BD41" s="11">
        <f t="shared" si="7"/>
        <v>0</v>
      </c>
      <c r="BE41" s="11">
        <f t="shared" si="7"/>
        <v>0</v>
      </c>
      <c r="BF41" s="11">
        <f t="shared" si="7"/>
        <v>0</v>
      </c>
      <c r="BG41" s="11">
        <f t="shared" si="7"/>
        <v>0</v>
      </c>
      <c r="BH41" s="11">
        <f t="shared" si="7"/>
        <v>0</v>
      </c>
      <c r="BI41" s="11">
        <f t="shared" si="7"/>
        <v>0</v>
      </c>
      <c r="BJ41" s="11">
        <f t="shared" si="7"/>
        <v>0</v>
      </c>
      <c r="BK41" s="11">
        <f t="shared" si="7"/>
        <v>0</v>
      </c>
      <c r="BL41" s="11">
        <f t="shared" si="7"/>
        <v>0</v>
      </c>
      <c r="BM41" s="11">
        <f t="shared" si="7"/>
        <v>0</v>
      </c>
      <c r="BN41" s="11">
        <f t="shared" si="7"/>
        <v>0</v>
      </c>
      <c r="BO41" s="11">
        <f t="shared" si="7"/>
        <v>0</v>
      </c>
      <c r="BP41" s="11">
        <f t="shared" si="7"/>
        <v>0</v>
      </c>
      <c r="BQ41" s="11">
        <f t="shared" si="7"/>
        <v>0</v>
      </c>
      <c r="BR41" s="11">
        <f t="shared" si="7"/>
        <v>0</v>
      </c>
      <c r="BS41" s="11">
        <f t="shared" si="7"/>
        <v>0</v>
      </c>
      <c r="BT41" s="11">
        <f t="shared" si="7"/>
        <v>0</v>
      </c>
      <c r="BU41" s="11">
        <f t="shared" si="7"/>
        <v>0</v>
      </c>
      <c r="BV41" s="11">
        <f t="shared" si="7"/>
        <v>0</v>
      </c>
      <c r="BW41" s="11">
        <f t="shared" si="7"/>
        <v>0</v>
      </c>
      <c r="BX41" s="11">
        <f t="shared" si="7"/>
        <v>0</v>
      </c>
      <c r="BY41" s="11">
        <f t="shared" si="7"/>
        <v>0</v>
      </c>
      <c r="BZ41" s="11">
        <f t="shared" si="7"/>
        <v>0</v>
      </c>
      <c r="CA41" s="11">
        <f t="shared" si="7"/>
        <v>0</v>
      </c>
      <c r="CB41" s="11">
        <f t="shared" si="7"/>
        <v>0</v>
      </c>
      <c r="CC41" s="11">
        <f t="shared" si="7"/>
        <v>0</v>
      </c>
      <c r="CD41" s="11">
        <f t="shared" si="7"/>
        <v>0</v>
      </c>
      <c r="CE41" s="11">
        <f t="shared" si="7"/>
        <v>0</v>
      </c>
      <c r="CF41" s="11">
        <f t="shared" si="7"/>
        <v>0</v>
      </c>
      <c r="CG41" s="11">
        <f t="shared" si="7"/>
        <v>0</v>
      </c>
      <c r="CH41" s="11">
        <f t="shared" si="7"/>
        <v>0</v>
      </c>
      <c r="CI41" s="11">
        <f t="shared" si="7"/>
        <v>0</v>
      </c>
      <c r="CJ41" s="11">
        <f t="shared" si="7"/>
        <v>0</v>
      </c>
      <c r="CK41" s="11">
        <f t="shared" si="7"/>
        <v>0</v>
      </c>
      <c r="CL41" s="11">
        <f t="shared" si="7"/>
        <v>0</v>
      </c>
      <c r="CM41" s="11">
        <f t="shared" si="7"/>
        <v>0</v>
      </c>
      <c r="CN41" s="11">
        <f t="shared" si="7"/>
        <v>0</v>
      </c>
      <c r="CO41" s="11">
        <f t="shared" si="7"/>
        <v>0</v>
      </c>
      <c r="CP41" s="11">
        <f t="shared" si="7"/>
        <v>0</v>
      </c>
      <c r="CQ41" s="11">
        <f t="shared" si="7"/>
        <v>0</v>
      </c>
      <c r="CR41" s="11">
        <f t="shared" si="7"/>
        <v>0</v>
      </c>
      <c r="CS41" s="11">
        <f t="shared" si="7"/>
        <v>0</v>
      </c>
      <c r="CT41" s="11">
        <f t="shared" si="7"/>
        <v>0</v>
      </c>
      <c r="CU41" s="11">
        <f t="shared" si="7"/>
        <v>0</v>
      </c>
      <c r="CV41" s="11">
        <f t="shared" ref="CV41:DH41" si="8">CV40/25%</f>
        <v>0</v>
      </c>
      <c r="CW41" s="11">
        <f t="shared" si="8"/>
        <v>0</v>
      </c>
      <c r="CX41" s="11">
        <f t="shared" si="8"/>
        <v>0</v>
      </c>
      <c r="CY41" s="11">
        <f t="shared" si="8"/>
        <v>0</v>
      </c>
      <c r="CZ41" s="11">
        <f t="shared" si="8"/>
        <v>0</v>
      </c>
      <c r="DA41" s="11">
        <f t="shared" si="8"/>
        <v>0</v>
      </c>
      <c r="DB41" s="11">
        <f t="shared" si="8"/>
        <v>0</v>
      </c>
      <c r="DC41" s="11">
        <f t="shared" si="8"/>
        <v>0</v>
      </c>
      <c r="DD41" s="11">
        <f t="shared" si="8"/>
        <v>0</v>
      </c>
      <c r="DE41" s="11">
        <f t="shared" si="8"/>
        <v>0</v>
      </c>
      <c r="DF41" s="11">
        <f t="shared" si="8"/>
        <v>0</v>
      </c>
      <c r="DG41" s="11">
        <f t="shared" si="8"/>
        <v>0</v>
      </c>
      <c r="DH41" s="11">
        <f t="shared" si="8"/>
        <v>0</v>
      </c>
      <c r="DI41" s="11">
        <f t="shared" ref="DI41:DR41" si="9">DI40/25%</f>
        <v>0</v>
      </c>
      <c r="DJ41" s="11">
        <f t="shared" si="9"/>
        <v>0</v>
      </c>
      <c r="DK41" s="11">
        <f t="shared" si="9"/>
        <v>0</v>
      </c>
      <c r="DL41" s="11">
        <f t="shared" si="9"/>
        <v>0</v>
      </c>
      <c r="DM41" s="11">
        <f t="shared" si="9"/>
        <v>0</v>
      </c>
      <c r="DN41" s="11">
        <f t="shared" si="9"/>
        <v>0</v>
      </c>
      <c r="DO41" s="11">
        <f t="shared" si="9"/>
        <v>0</v>
      </c>
      <c r="DP41" s="11">
        <f t="shared" si="9"/>
        <v>0</v>
      </c>
      <c r="DQ41" s="11">
        <f t="shared" si="9"/>
        <v>0</v>
      </c>
      <c r="DR41" s="11">
        <f t="shared" si="9"/>
        <v>0</v>
      </c>
    </row>
    <row r="43" spans="1:122">
      <c r="B43" t="s">
        <v>836</v>
      </c>
    </row>
    <row r="44" spans="1:122">
      <c r="B44" t="s">
        <v>837</v>
      </c>
      <c r="C44" t="s">
        <v>845</v>
      </c>
    </row>
    <row r="45" spans="1:122">
      <c r="B45" t="s">
        <v>838</v>
      </c>
      <c r="C45" t="s">
        <v>845</v>
      </c>
    </row>
    <row r="46" spans="1:122">
      <c r="B46" t="s">
        <v>839</v>
      </c>
      <c r="C46" t="s">
        <v>845</v>
      </c>
    </row>
    <row r="48" spans="1:122">
      <c r="B48" t="s">
        <v>837</v>
      </c>
      <c r="C48" t="s">
        <v>846</v>
      </c>
    </row>
    <row r="49" spans="2:3">
      <c r="B49" t="s">
        <v>838</v>
      </c>
      <c r="C49" t="s">
        <v>846</v>
      </c>
    </row>
    <row r="50" spans="2:3">
      <c r="B50" t="s">
        <v>839</v>
      </c>
      <c r="C50" t="s">
        <v>846</v>
      </c>
    </row>
    <row r="52" spans="2:3">
      <c r="B52" t="s">
        <v>837</v>
      </c>
      <c r="C52" t="s">
        <v>847</v>
      </c>
    </row>
    <row r="53" spans="2:3">
      <c r="B53" t="s">
        <v>838</v>
      </c>
      <c r="C53" t="s">
        <v>847</v>
      </c>
    </row>
    <row r="54" spans="2:3">
      <c r="B54" t="s">
        <v>839</v>
      </c>
      <c r="C54" t="s">
        <v>847</v>
      </c>
    </row>
    <row r="56" spans="2:3">
      <c r="B56" t="s">
        <v>837</v>
      </c>
      <c r="C56" t="s">
        <v>848</v>
      </c>
    </row>
    <row r="57" spans="2:3">
      <c r="B57" t="s">
        <v>838</v>
      </c>
      <c r="C57" t="s">
        <v>848</v>
      </c>
    </row>
    <row r="58" spans="2:3">
      <c r="B58" t="s">
        <v>839</v>
      </c>
      <c r="C58" t="s">
        <v>848</v>
      </c>
    </row>
    <row r="60" spans="2:3">
      <c r="B60" t="s">
        <v>837</v>
      </c>
      <c r="C60" t="s">
        <v>849</v>
      </c>
    </row>
    <row r="61" spans="2:3">
      <c r="B61" t="s">
        <v>838</v>
      </c>
      <c r="C61" t="s">
        <v>849</v>
      </c>
    </row>
    <row r="62" spans="2:3">
      <c r="B62" t="s">
        <v>839</v>
      </c>
      <c r="C62" t="s">
        <v>849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K61"/>
  <sheetViews>
    <sheetView tabSelected="1" topLeftCell="A11" workbookViewId="0">
      <pane xSplit="2" ySplit="3" topLeftCell="C27" activePane="bottomRight" state="frozen"/>
      <selection activeCell="A11" sqref="A11"/>
      <selection pane="topRight" activeCell="C11" sqref="C11"/>
      <selection pane="bottomLeft" activeCell="A14" sqref="A14"/>
      <selection pane="bottomRight" activeCell="B29" sqref="B29"/>
    </sheetView>
  </sheetViews>
  <sheetFormatPr defaultRowHeight="15"/>
  <cols>
    <col min="2" max="2" width="30.28515625" customWidth="1"/>
  </cols>
  <sheetData>
    <row r="1" spans="1:167" ht="15.75">
      <c r="A1" s="6" t="s">
        <v>154</v>
      </c>
      <c r="B1" s="15" t="s">
        <v>279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>
      <c r="A2" s="120" t="s">
        <v>862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7"/>
      <c r="S2" s="7"/>
      <c r="T2" s="7"/>
      <c r="U2" s="7"/>
      <c r="V2" s="7"/>
    </row>
    <row r="3" spans="1:16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>
      <c r="A4" s="101" t="s">
        <v>0</v>
      </c>
      <c r="B4" s="101" t="s">
        <v>1</v>
      </c>
      <c r="C4" s="150" t="s">
        <v>57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67" t="s">
        <v>2</v>
      </c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106"/>
      <c r="AS4" s="67" t="s">
        <v>2</v>
      </c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125" t="s">
        <v>88</v>
      </c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12" t="s">
        <v>115</v>
      </c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61" t="s">
        <v>115</v>
      </c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43"/>
      <c r="EW4" s="122" t="s">
        <v>138</v>
      </c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</row>
    <row r="5" spans="1:167" ht="15.75" customHeight="1">
      <c r="A5" s="101"/>
      <c r="B5" s="101"/>
      <c r="C5" s="113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72" t="s">
        <v>56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4"/>
      <c r="AG5" s="114" t="s">
        <v>3</v>
      </c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6"/>
      <c r="AV5" s="114" t="s">
        <v>331</v>
      </c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6"/>
      <c r="BK5" s="72" t="s">
        <v>332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113" t="s">
        <v>159</v>
      </c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66" t="s">
        <v>1047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37" t="s">
        <v>174</v>
      </c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9"/>
      <c r="DS5" s="144" t="s">
        <v>186</v>
      </c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38" t="s">
        <v>117</v>
      </c>
      <c r="EI5" s="138"/>
      <c r="EJ5" s="138"/>
      <c r="EK5" s="138"/>
      <c r="EL5" s="138"/>
      <c r="EM5" s="138"/>
      <c r="EN5" s="138"/>
      <c r="EO5" s="138"/>
      <c r="EP5" s="138"/>
      <c r="EQ5" s="138"/>
      <c r="ER5" s="138"/>
      <c r="ES5" s="138"/>
      <c r="ET5" s="138"/>
      <c r="EU5" s="138"/>
      <c r="EV5" s="139"/>
      <c r="EW5" s="114" t="s">
        <v>139</v>
      </c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</row>
    <row r="6" spans="1:167" ht="15.75" hidden="1">
      <c r="A6" s="101"/>
      <c r="B6" s="101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2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34"/>
      <c r="BL6" s="23"/>
      <c r="BM6" s="23"/>
      <c r="BN6" s="23"/>
      <c r="BO6" s="23"/>
      <c r="BP6" s="23"/>
      <c r="BQ6" s="23"/>
      <c r="BR6" s="23"/>
      <c r="BS6" s="23"/>
      <c r="BT6" s="23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>
      <c r="A7" s="101"/>
      <c r="B7" s="101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2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33"/>
      <c r="BL7" s="4"/>
      <c r="BM7" s="4"/>
      <c r="BN7" s="4"/>
      <c r="BO7" s="4"/>
      <c r="BP7" s="4"/>
      <c r="BQ7" s="4"/>
      <c r="BR7" s="4"/>
      <c r="BS7" s="4"/>
      <c r="BT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>
      <c r="A8" s="101"/>
      <c r="B8" s="101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25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33"/>
      <c r="BL8" s="4"/>
      <c r="BM8" s="4"/>
      <c r="BN8" s="4"/>
      <c r="BO8" s="4"/>
      <c r="BP8" s="4"/>
      <c r="BQ8" s="4"/>
      <c r="BR8" s="4"/>
      <c r="BS8" s="4"/>
      <c r="BT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>
      <c r="A9" s="101"/>
      <c r="B9" s="101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25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33"/>
      <c r="BL9" s="4"/>
      <c r="BM9" s="4"/>
      <c r="BN9" s="4"/>
      <c r="BO9" s="4"/>
      <c r="BP9" s="4"/>
      <c r="BQ9" s="4"/>
      <c r="BR9" s="4"/>
      <c r="BS9" s="4"/>
      <c r="BT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>
      <c r="A10" s="101"/>
      <c r="B10" s="101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25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33"/>
      <c r="BL10" s="4"/>
      <c r="BM10" s="4"/>
      <c r="BN10" s="4"/>
      <c r="BO10" s="4"/>
      <c r="BP10" s="4"/>
      <c r="BQ10" s="4"/>
      <c r="BR10" s="4"/>
      <c r="BS10" s="4"/>
      <c r="BT10" s="26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>
      <c r="A11" s="101"/>
      <c r="B11" s="101"/>
      <c r="C11" s="132" t="s">
        <v>280</v>
      </c>
      <c r="D11" s="129" t="s">
        <v>5</v>
      </c>
      <c r="E11" s="129" t="s">
        <v>6</v>
      </c>
      <c r="F11" s="113" t="s">
        <v>319</v>
      </c>
      <c r="G11" s="113" t="s">
        <v>7</v>
      </c>
      <c r="H11" s="113" t="s">
        <v>8</v>
      </c>
      <c r="I11" s="113" t="s">
        <v>281</v>
      </c>
      <c r="J11" s="113" t="s">
        <v>9</v>
      </c>
      <c r="K11" s="113" t="s">
        <v>10</v>
      </c>
      <c r="L11" s="129" t="s">
        <v>282</v>
      </c>
      <c r="M11" s="129" t="s">
        <v>9</v>
      </c>
      <c r="N11" s="129" t="s">
        <v>10</v>
      </c>
      <c r="O11" s="129" t="s">
        <v>283</v>
      </c>
      <c r="P11" s="129" t="s">
        <v>11</v>
      </c>
      <c r="Q11" s="129" t="s">
        <v>4</v>
      </c>
      <c r="R11" s="132" t="s">
        <v>284</v>
      </c>
      <c r="S11" s="129"/>
      <c r="T11" s="129"/>
      <c r="U11" s="131" t="s">
        <v>1006</v>
      </c>
      <c r="V11" s="84"/>
      <c r="W11" s="132"/>
      <c r="X11" s="129" t="s">
        <v>1007</v>
      </c>
      <c r="Y11" s="129"/>
      <c r="Z11" s="129"/>
      <c r="AA11" s="130" t="s">
        <v>1008</v>
      </c>
      <c r="AB11" s="130"/>
      <c r="AC11" s="146"/>
      <c r="AD11" s="113" t="s">
        <v>285</v>
      </c>
      <c r="AE11" s="113"/>
      <c r="AF11" s="113"/>
      <c r="AG11" s="113" t="s">
        <v>286</v>
      </c>
      <c r="AH11" s="113"/>
      <c r="AI11" s="113"/>
      <c r="AJ11" s="68" t="s">
        <v>287</v>
      </c>
      <c r="AK11" s="68"/>
      <c r="AL11" s="68"/>
      <c r="AM11" s="113" t="s">
        <v>288</v>
      </c>
      <c r="AN11" s="113"/>
      <c r="AO11" s="113"/>
      <c r="AP11" s="113" t="s">
        <v>289</v>
      </c>
      <c r="AQ11" s="113"/>
      <c r="AR11" s="72"/>
      <c r="AS11" s="113" t="s">
        <v>290</v>
      </c>
      <c r="AT11" s="113"/>
      <c r="AU11" s="113"/>
      <c r="AV11" s="113" t="s">
        <v>291</v>
      </c>
      <c r="AW11" s="113"/>
      <c r="AX11" s="113"/>
      <c r="AY11" s="113" t="s">
        <v>320</v>
      </c>
      <c r="AZ11" s="113"/>
      <c r="BA11" s="113"/>
      <c r="BB11" s="113" t="s">
        <v>292</v>
      </c>
      <c r="BC11" s="113"/>
      <c r="BD11" s="113"/>
      <c r="BE11" s="113" t="s">
        <v>1030</v>
      </c>
      <c r="BF11" s="113"/>
      <c r="BG11" s="113"/>
      <c r="BH11" s="113" t="s">
        <v>293</v>
      </c>
      <c r="BI11" s="113"/>
      <c r="BJ11" s="113"/>
      <c r="BK11" s="115" t="s">
        <v>294</v>
      </c>
      <c r="BL11" s="115"/>
      <c r="BM11" s="116"/>
      <c r="BN11" s="114" t="s">
        <v>321</v>
      </c>
      <c r="BO11" s="115"/>
      <c r="BP11" s="116"/>
      <c r="BQ11" s="114" t="s">
        <v>295</v>
      </c>
      <c r="BR11" s="115"/>
      <c r="BS11" s="116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114" t="s">
        <v>304</v>
      </c>
      <c r="CV11" s="115"/>
      <c r="CW11" s="116"/>
      <c r="CX11" s="114" t="s">
        <v>305</v>
      </c>
      <c r="CY11" s="115"/>
      <c r="CZ11" s="116"/>
      <c r="DA11" s="114" t="s">
        <v>306</v>
      </c>
      <c r="DB11" s="115"/>
      <c r="DC11" s="116"/>
      <c r="DD11" s="114" t="s">
        <v>307</v>
      </c>
      <c r="DE11" s="115"/>
      <c r="DF11" s="116"/>
      <c r="DG11" s="114" t="s">
        <v>323</v>
      </c>
      <c r="DH11" s="115"/>
      <c r="DI11" s="116"/>
      <c r="DJ11" s="114" t="s">
        <v>308</v>
      </c>
      <c r="DK11" s="115"/>
      <c r="DL11" s="116"/>
      <c r="DM11" s="114" t="s">
        <v>309</v>
      </c>
      <c r="DN11" s="115"/>
      <c r="DO11" s="116"/>
      <c r="DP11" s="114" t="s">
        <v>310</v>
      </c>
      <c r="DQ11" s="115"/>
      <c r="DR11" s="116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140" t="s">
        <v>325</v>
      </c>
      <c r="EI11" s="141"/>
      <c r="EJ11" s="142"/>
      <c r="EK11" s="140" t="s">
        <v>326</v>
      </c>
      <c r="EL11" s="141"/>
      <c r="EM11" s="142"/>
      <c r="EN11" s="140" t="s">
        <v>327</v>
      </c>
      <c r="EO11" s="141"/>
      <c r="EP11" s="142"/>
      <c r="EQ11" s="140" t="s">
        <v>328</v>
      </c>
      <c r="ER11" s="141"/>
      <c r="ES11" s="142"/>
      <c r="ET11" s="140" t="s">
        <v>329</v>
      </c>
      <c r="EU11" s="141"/>
      <c r="EV11" s="142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167" ht="99.75" customHeight="1" thickBot="1">
      <c r="A12" s="101"/>
      <c r="B12" s="101"/>
      <c r="C12" s="109" t="s">
        <v>988</v>
      </c>
      <c r="D12" s="110"/>
      <c r="E12" s="111"/>
      <c r="F12" s="109" t="s">
        <v>992</v>
      </c>
      <c r="G12" s="110"/>
      <c r="H12" s="111"/>
      <c r="I12" s="109" t="s">
        <v>996</v>
      </c>
      <c r="J12" s="110"/>
      <c r="K12" s="111"/>
      <c r="L12" s="109" t="s">
        <v>1000</v>
      </c>
      <c r="M12" s="110"/>
      <c r="N12" s="111"/>
      <c r="O12" s="109" t="s">
        <v>1002</v>
      </c>
      <c r="P12" s="110"/>
      <c r="Q12" s="111"/>
      <c r="R12" s="133" t="s">
        <v>1005</v>
      </c>
      <c r="S12" s="134"/>
      <c r="T12" s="135"/>
      <c r="U12" s="109" t="s">
        <v>338</v>
      </c>
      <c r="V12" s="110"/>
      <c r="W12" s="111"/>
      <c r="X12" s="109" t="s">
        <v>341</v>
      </c>
      <c r="Y12" s="110"/>
      <c r="Z12" s="111"/>
      <c r="AA12" s="109" t="s">
        <v>1009</v>
      </c>
      <c r="AB12" s="110"/>
      <c r="AC12" s="111"/>
      <c r="AD12" s="109" t="s">
        <v>1013</v>
      </c>
      <c r="AE12" s="110"/>
      <c r="AF12" s="111"/>
      <c r="AG12" s="109" t="s">
        <v>1014</v>
      </c>
      <c r="AH12" s="110"/>
      <c r="AI12" s="111"/>
      <c r="AJ12" s="109" t="s">
        <v>1018</v>
      </c>
      <c r="AK12" s="110"/>
      <c r="AL12" s="111"/>
      <c r="AM12" s="109" t="s">
        <v>1022</v>
      </c>
      <c r="AN12" s="110"/>
      <c r="AO12" s="111"/>
      <c r="AP12" s="109" t="s">
        <v>1026</v>
      </c>
      <c r="AQ12" s="110"/>
      <c r="AR12" s="111"/>
      <c r="AS12" s="109" t="s">
        <v>1027</v>
      </c>
      <c r="AT12" s="110"/>
      <c r="AU12" s="111"/>
      <c r="AV12" s="109" t="s">
        <v>1031</v>
      </c>
      <c r="AW12" s="110"/>
      <c r="AX12" s="111"/>
      <c r="AY12" s="109" t="s">
        <v>1032</v>
      </c>
      <c r="AZ12" s="110"/>
      <c r="BA12" s="111"/>
      <c r="BB12" s="109" t="s">
        <v>1033</v>
      </c>
      <c r="BC12" s="110"/>
      <c r="BD12" s="111"/>
      <c r="BE12" s="109" t="s">
        <v>1034</v>
      </c>
      <c r="BF12" s="110"/>
      <c r="BG12" s="111"/>
      <c r="BH12" s="133" t="s">
        <v>1035</v>
      </c>
      <c r="BI12" s="134"/>
      <c r="BJ12" s="135"/>
      <c r="BK12" s="109" t="s">
        <v>357</v>
      </c>
      <c r="BL12" s="110"/>
      <c r="BM12" s="111"/>
      <c r="BN12" s="109" t="s">
        <v>359</v>
      </c>
      <c r="BO12" s="110"/>
      <c r="BP12" s="111"/>
      <c r="BQ12" s="109" t="s">
        <v>1039</v>
      </c>
      <c r="BR12" s="110"/>
      <c r="BS12" s="111"/>
      <c r="BT12" s="109" t="s">
        <v>1040</v>
      </c>
      <c r="BU12" s="110"/>
      <c r="BV12" s="111"/>
      <c r="BW12" s="109" t="s">
        <v>1041</v>
      </c>
      <c r="BX12" s="110"/>
      <c r="BY12" s="111"/>
      <c r="BZ12" s="109" t="s">
        <v>1042</v>
      </c>
      <c r="CA12" s="110"/>
      <c r="CB12" s="111"/>
      <c r="CC12" s="109" t="s">
        <v>369</v>
      </c>
      <c r="CD12" s="110"/>
      <c r="CE12" s="111"/>
      <c r="CF12" s="147" t="s">
        <v>372</v>
      </c>
      <c r="CG12" s="148"/>
      <c r="CH12" s="149"/>
      <c r="CI12" s="109" t="s">
        <v>376</v>
      </c>
      <c r="CJ12" s="110"/>
      <c r="CK12" s="111"/>
      <c r="CL12" s="109" t="s">
        <v>1369</v>
      </c>
      <c r="CM12" s="110"/>
      <c r="CN12" s="111"/>
      <c r="CO12" s="109" t="s">
        <v>382</v>
      </c>
      <c r="CP12" s="110"/>
      <c r="CQ12" s="111"/>
      <c r="CR12" s="154" t="s">
        <v>385</v>
      </c>
      <c r="CS12" s="155"/>
      <c r="CT12" s="156"/>
      <c r="CU12" s="109" t="s">
        <v>388</v>
      </c>
      <c r="CV12" s="110"/>
      <c r="CW12" s="111"/>
      <c r="CX12" s="109" t="s">
        <v>390</v>
      </c>
      <c r="CY12" s="110"/>
      <c r="CZ12" s="111"/>
      <c r="DA12" s="109" t="s">
        <v>394</v>
      </c>
      <c r="DB12" s="110"/>
      <c r="DC12" s="111"/>
      <c r="DD12" s="151" t="s">
        <v>398</v>
      </c>
      <c r="DE12" s="152"/>
      <c r="DF12" s="153"/>
      <c r="DG12" s="147" t="s">
        <v>400</v>
      </c>
      <c r="DH12" s="148"/>
      <c r="DI12" s="149"/>
      <c r="DJ12" s="147" t="s">
        <v>404</v>
      </c>
      <c r="DK12" s="148"/>
      <c r="DL12" s="149"/>
      <c r="DM12" s="147" t="s">
        <v>408</v>
      </c>
      <c r="DN12" s="148"/>
      <c r="DO12" s="149"/>
      <c r="DP12" s="147" t="s">
        <v>412</v>
      </c>
      <c r="DQ12" s="148"/>
      <c r="DR12" s="149"/>
      <c r="DS12" s="147" t="s">
        <v>415</v>
      </c>
      <c r="DT12" s="148"/>
      <c r="DU12" s="149"/>
      <c r="DV12" s="147" t="s">
        <v>418</v>
      </c>
      <c r="DW12" s="148"/>
      <c r="DX12" s="149"/>
      <c r="DY12" s="147" t="s">
        <v>422</v>
      </c>
      <c r="DZ12" s="148"/>
      <c r="EA12" s="149"/>
      <c r="EB12" s="151" t="s">
        <v>424</v>
      </c>
      <c r="EC12" s="152"/>
      <c r="ED12" s="153"/>
      <c r="EE12" s="147" t="s">
        <v>1051</v>
      </c>
      <c r="EF12" s="148"/>
      <c r="EG12" s="149"/>
      <c r="EH12" s="147" t="s">
        <v>426</v>
      </c>
      <c r="EI12" s="148"/>
      <c r="EJ12" s="149"/>
      <c r="EK12" s="147" t="s">
        <v>428</v>
      </c>
      <c r="EL12" s="148"/>
      <c r="EM12" s="149"/>
      <c r="EN12" s="147" t="s">
        <v>1060</v>
      </c>
      <c r="EO12" s="148"/>
      <c r="EP12" s="149"/>
      <c r="EQ12" s="147" t="s">
        <v>1062</v>
      </c>
      <c r="ER12" s="148"/>
      <c r="ES12" s="149"/>
      <c r="ET12" s="147" t="s">
        <v>430</v>
      </c>
      <c r="EU12" s="148"/>
      <c r="EV12" s="149"/>
      <c r="EW12" s="147" t="s">
        <v>432</v>
      </c>
      <c r="EX12" s="148"/>
      <c r="EY12" s="149"/>
      <c r="EZ12" s="147" t="s">
        <v>1066</v>
      </c>
      <c r="FA12" s="148"/>
      <c r="FB12" s="149"/>
      <c r="FC12" s="147" t="s">
        <v>1070</v>
      </c>
      <c r="FD12" s="148"/>
      <c r="FE12" s="149"/>
      <c r="FF12" s="151" t="s">
        <v>1072</v>
      </c>
      <c r="FG12" s="152"/>
      <c r="FH12" s="153"/>
      <c r="FI12" s="147" t="s">
        <v>1076</v>
      </c>
      <c r="FJ12" s="148"/>
      <c r="FK12" s="149"/>
    </row>
    <row r="13" spans="1:167" ht="180.75" thickBot="1">
      <c r="A13" s="101"/>
      <c r="B13" s="101"/>
      <c r="C13" s="20" t="s">
        <v>990</v>
      </c>
      <c r="D13" s="21" t="s">
        <v>989</v>
      </c>
      <c r="E13" s="22" t="s">
        <v>991</v>
      </c>
      <c r="F13" s="20" t="s">
        <v>993</v>
      </c>
      <c r="G13" s="21" t="s">
        <v>994</v>
      </c>
      <c r="H13" s="22" t="s">
        <v>995</v>
      </c>
      <c r="I13" s="20" t="s">
        <v>997</v>
      </c>
      <c r="J13" s="21" t="s">
        <v>998</v>
      </c>
      <c r="K13" s="22" t="s">
        <v>999</v>
      </c>
      <c r="L13" s="20" t="s">
        <v>1001</v>
      </c>
      <c r="M13" s="21" t="s">
        <v>335</v>
      </c>
      <c r="N13" s="22" t="s">
        <v>194</v>
      </c>
      <c r="O13" s="20" t="s">
        <v>1003</v>
      </c>
      <c r="P13" s="21" t="s">
        <v>1004</v>
      </c>
      <c r="Q13" s="22" t="s">
        <v>334</v>
      </c>
      <c r="R13" s="20" t="s">
        <v>84</v>
      </c>
      <c r="S13" s="21" t="s">
        <v>85</v>
      </c>
      <c r="T13" s="22" t="s">
        <v>205</v>
      </c>
      <c r="U13" s="20" t="s">
        <v>339</v>
      </c>
      <c r="V13" s="21" t="s">
        <v>340</v>
      </c>
      <c r="W13" s="22" t="s">
        <v>70</v>
      </c>
      <c r="X13" s="20" t="s">
        <v>342</v>
      </c>
      <c r="Y13" s="21" t="s">
        <v>343</v>
      </c>
      <c r="Z13" s="22" t="s">
        <v>344</v>
      </c>
      <c r="AA13" s="20" t="s">
        <v>1010</v>
      </c>
      <c r="AB13" s="21" t="s">
        <v>1011</v>
      </c>
      <c r="AC13" s="22" t="s">
        <v>1012</v>
      </c>
      <c r="AD13" s="20" t="s">
        <v>84</v>
      </c>
      <c r="AE13" s="21" t="s">
        <v>348</v>
      </c>
      <c r="AF13" s="22" t="s">
        <v>86</v>
      </c>
      <c r="AG13" s="20" t="s">
        <v>1015</v>
      </c>
      <c r="AH13" s="21" t="s">
        <v>1016</v>
      </c>
      <c r="AI13" s="22" t="s">
        <v>1017</v>
      </c>
      <c r="AJ13" s="20" t="s">
        <v>1019</v>
      </c>
      <c r="AK13" s="21" t="s">
        <v>1020</v>
      </c>
      <c r="AL13" s="22" t="s">
        <v>1021</v>
      </c>
      <c r="AM13" s="20" t="s">
        <v>1023</v>
      </c>
      <c r="AN13" s="21" t="s">
        <v>1024</v>
      </c>
      <c r="AO13" s="22" t="s">
        <v>1025</v>
      </c>
      <c r="AP13" s="20" t="s">
        <v>216</v>
      </c>
      <c r="AQ13" s="21" t="s">
        <v>217</v>
      </c>
      <c r="AR13" s="22" t="s">
        <v>205</v>
      </c>
      <c r="AS13" s="20" t="s">
        <v>1028</v>
      </c>
      <c r="AT13" s="21" t="s">
        <v>350</v>
      </c>
      <c r="AU13" s="22" t="s">
        <v>1029</v>
      </c>
      <c r="AV13" s="20" t="s">
        <v>84</v>
      </c>
      <c r="AW13" s="21" t="s">
        <v>85</v>
      </c>
      <c r="AX13" s="22" t="s">
        <v>205</v>
      </c>
      <c r="AY13" s="20" t="s">
        <v>73</v>
      </c>
      <c r="AZ13" s="21" t="s">
        <v>277</v>
      </c>
      <c r="BA13" s="22" t="s">
        <v>75</v>
      </c>
      <c r="BB13" s="20" t="s">
        <v>351</v>
      </c>
      <c r="BC13" s="21" t="s">
        <v>352</v>
      </c>
      <c r="BD13" s="22" t="s">
        <v>353</v>
      </c>
      <c r="BE13" s="20" t="s">
        <v>345</v>
      </c>
      <c r="BF13" s="21" t="s">
        <v>346</v>
      </c>
      <c r="BG13" s="22" t="s">
        <v>347</v>
      </c>
      <c r="BH13" s="32" t="s">
        <v>381</v>
      </c>
      <c r="BI13" s="21" t="s">
        <v>217</v>
      </c>
      <c r="BJ13" s="22" t="s">
        <v>356</v>
      </c>
      <c r="BK13" s="20" t="s">
        <v>358</v>
      </c>
      <c r="BL13" s="21" t="s">
        <v>257</v>
      </c>
      <c r="BM13" s="22" t="s">
        <v>256</v>
      </c>
      <c r="BN13" s="20" t="s">
        <v>1036</v>
      </c>
      <c r="BO13" s="21" t="s">
        <v>1037</v>
      </c>
      <c r="BP13" s="22" t="s">
        <v>1038</v>
      </c>
      <c r="BQ13" s="20" t="s">
        <v>360</v>
      </c>
      <c r="BR13" s="21" t="s">
        <v>361</v>
      </c>
      <c r="BS13" s="22" t="s">
        <v>222</v>
      </c>
      <c r="BT13" s="20" t="s">
        <v>362</v>
      </c>
      <c r="BU13" s="21" t="s">
        <v>363</v>
      </c>
      <c r="BV13" s="22" t="s">
        <v>364</v>
      </c>
      <c r="BW13" s="20" t="s">
        <v>365</v>
      </c>
      <c r="BX13" s="21" t="s">
        <v>366</v>
      </c>
      <c r="BY13" s="22" t="s">
        <v>367</v>
      </c>
      <c r="BZ13" s="20" t="s">
        <v>97</v>
      </c>
      <c r="CA13" s="21" t="s">
        <v>98</v>
      </c>
      <c r="CB13" s="22" t="s">
        <v>368</v>
      </c>
      <c r="CC13" s="20" t="s">
        <v>370</v>
      </c>
      <c r="CD13" s="21" t="s">
        <v>273</v>
      </c>
      <c r="CE13" s="22" t="s">
        <v>371</v>
      </c>
      <c r="CF13" s="35" t="s">
        <v>373</v>
      </c>
      <c r="CG13" s="36" t="s">
        <v>374</v>
      </c>
      <c r="CH13" s="37" t="s">
        <v>375</v>
      </c>
      <c r="CI13" s="20" t="s">
        <v>377</v>
      </c>
      <c r="CJ13" s="21" t="s">
        <v>378</v>
      </c>
      <c r="CK13" s="22" t="s">
        <v>379</v>
      </c>
      <c r="CL13" s="20" t="s">
        <v>380</v>
      </c>
      <c r="CM13" s="21" t="s">
        <v>1043</v>
      </c>
      <c r="CN13" s="22" t="s">
        <v>1044</v>
      </c>
      <c r="CO13" s="20" t="s">
        <v>383</v>
      </c>
      <c r="CP13" s="21" t="s">
        <v>210</v>
      </c>
      <c r="CQ13" s="22" t="s">
        <v>99</v>
      </c>
      <c r="CR13" s="39" t="s">
        <v>386</v>
      </c>
      <c r="CS13" s="40" t="s">
        <v>122</v>
      </c>
      <c r="CT13" s="40" t="s">
        <v>387</v>
      </c>
      <c r="CU13" s="20" t="s">
        <v>389</v>
      </c>
      <c r="CV13" s="21" t="s">
        <v>1045</v>
      </c>
      <c r="CW13" s="22" t="s">
        <v>1046</v>
      </c>
      <c r="CX13" s="20" t="s">
        <v>391</v>
      </c>
      <c r="CY13" s="21" t="s">
        <v>392</v>
      </c>
      <c r="CZ13" s="22" t="s">
        <v>393</v>
      </c>
      <c r="DA13" s="20" t="s">
        <v>395</v>
      </c>
      <c r="DB13" s="21" t="s">
        <v>396</v>
      </c>
      <c r="DC13" s="22" t="s">
        <v>397</v>
      </c>
      <c r="DD13" s="38" t="s">
        <v>377</v>
      </c>
      <c r="DE13" s="36" t="s">
        <v>399</v>
      </c>
      <c r="DF13" s="37" t="s">
        <v>384</v>
      </c>
      <c r="DG13" s="38" t="s">
        <v>401</v>
      </c>
      <c r="DH13" s="36" t="s">
        <v>402</v>
      </c>
      <c r="DI13" s="37" t="s">
        <v>403</v>
      </c>
      <c r="DJ13" s="38" t="s">
        <v>405</v>
      </c>
      <c r="DK13" s="36" t="s">
        <v>406</v>
      </c>
      <c r="DL13" s="37" t="s">
        <v>407</v>
      </c>
      <c r="DM13" s="38" t="s">
        <v>409</v>
      </c>
      <c r="DN13" s="36" t="s">
        <v>410</v>
      </c>
      <c r="DO13" s="37" t="s">
        <v>411</v>
      </c>
      <c r="DP13" s="38" t="s">
        <v>431</v>
      </c>
      <c r="DQ13" s="36" t="s">
        <v>413</v>
      </c>
      <c r="DR13" s="37" t="s">
        <v>414</v>
      </c>
      <c r="DS13" s="38" t="s">
        <v>416</v>
      </c>
      <c r="DT13" s="36" t="s">
        <v>417</v>
      </c>
      <c r="DU13" s="37" t="s">
        <v>238</v>
      </c>
      <c r="DV13" s="38" t="s">
        <v>419</v>
      </c>
      <c r="DW13" s="36" t="s">
        <v>420</v>
      </c>
      <c r="DX13" s="37" t="s">
        <v>421</v>
      </c>
      <c r="DY13" s="38" t="s">
        <v>337</v>
      </c>
      <c r="DZ13" s="36" t="s">
        <v>423</v>
      </c>
      <c r="EA13" s="37" t="s">
        <v>1048</v>
      </c>
      <c r="EB13" s="38" t="s">
        <v>425</v>
      </c>
      <c r="EC13" s="36" t="s">
        <v>1049</v>
      </c>
      <c r="ED13" s="37" t="s">
        <v>1050</v>
      </c>
      <c r="EE13" s="38" t="s">
        <v>1052</v>
      </c>
      <c r="EF13" s="36" t="s">
        <v>1053</v>
      </c>
      <c r="EG13" s="37" t="s">
        <v>1054</v>
      </c>
      <c r="EH13" s="38" t="s">
        <v>73</v>
      </c>
      <c r="EI13" s="36" t="s">
        <v>1055</v>
      </c>
      <c r="EJ13" s="37" t="s">
        <v>75</v>
      </c>
      <c r="EK13" s="38" t="s">
        <v>1056</v>
      </c>
      <c r="EL13" s="36" t="s">
        <v>1057</v>
      </c>
      <c r="EM13" s="37" t="s">
        <v>1058</v>
      </c>
      <c r="EN13" s="38" t="s">
        <v>1059</v>
      </c>
      <c r="EO13" s="36" t="s">
        <v>1061</v>
      </c>
      <c r="EP13" s="37" t="s">
        <v>429</v>
      </c>
      <c r="EQ13" s="38" t="s">
        <v>148</v>
      </c>
      <c r="ER13" s="36" t="s">
        <v>208</v>
      </c>
      <c r="ES13" s="37" t="s">
        <v>209</v>
      </c>
      <c r="ET13" s="38" t="s">
        <v>1065</v>
      </c>
      <c r="EU13" s="36" t="s">
        <v>1063</v>
      </c>
      <c r="EV13" s="37" t="s">
        <v>1064</v>
      </c>
      <c r="EW13" s="38" t="s">
        <v>434</v>
      </c>
      <c r="EX13" s="36" t="s">
        <v>433</v>
      </c>
      <c r="EY13" s="37" t="s">
        <v>207</v>
      </c>
      <c r="EZ13" s="38" t="s">
        <v>1067</v>
      </c>
      <c r="FA13" s="36" t="s">
        <v>1068</v>
      </c>
      <c r="FB13" s="37" t="s">
        <v>1069</v>
      </c>
      <c r="FC13" s="38" t="s">
        <v>336</v>
      </c>
      <c r="FD13" s="36" t="s">
        <v>1071</v>
      </c>
      <c r="FE13" s="37" t="s">
        <v>274</v>
      </c>
      <c r="FF13" s="38" t="s">
        <v>1073</v>
      </c>
      <c r="FG13" s="36" t="s">
        <v>1074</v>
      </c>
      <c r="FH13" s="37" t="s">
        <v>1075</v>
      </c>
      <c r="FI13" s="38" t="s">
        <v>1077</v>
      </c>
      <c r="FJ13" s="36" t="s">
        <v>1078</v>
      </c>
      <c r="FK13" s="37" t="s">
        <v>1079</v>
      </c>
    </row>
    <row r="14" spans="1:167" ht="16.5" thickBot="1">
      <c r="A14" s="2">
        <v>1</v>
      </c>
      <c r="B14" s="57" t="s">
        <v>1382</v>
      </c>
      <c r="C14" s="5"/>
      <c r="D14" s="5">
        <v>1</v>
      </c>
      <c r="E14" s="5"/>
      <c r="F14" s="53"/>
      <c r="G14" s="53">
        <v>1</v>
      </c>
      <c r="H14" s="53"/>
      <c r="I14" s="53"/>
      <c r="J14" s="53">
        <v>1</v>
      </c>
      <c r="K14" s="53"/>
      <c r="L14" s="53"/>
      <c r="M14" s="53">
        <v>1</v>
      </c>
      <c r="N14" s="53"/>
      <c r="O14" s="53"/>
      <c r="P14" s="53">
        <v>1</v>
      </c>
      <c r="Q14" s="53"/>
      <c r="R14" s="14"/>
      <c r="S14" s="14"/>
      <c r="T14" s="14">
        <v>1</v>
      </c>
      <c r="U14" s="23"/>
      <c r="V14" s="23">
        <v>1</v>
      </c>
      <c r="W14" s="14"/>
      <c r="X14" s="14"/>
      <c r="Y14" s="14">
        <v>1</v>
      </c>
      <c r="Z14" s="14"/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23"/>
      <c r="BC14" s="23">
        <v>1</v>
      </c>
      <c r="BD14" s="23"/>
      <c r="BE14" s="23"/>
      <c r="BF14" s="23">
        <v>1</v>
      </c>
      <c r="BG14" s="23"/>
      <c r="BH14" s="23"/>
      <c r="BI14" s="23">
        <v>1</v>
      </c>
      <c r="BJ14" s="23"/>
      <c r="BK14" s="4"/>
      <c r="BL14" s="4"/>
      <c r="BM14" s="4">
        <v>1</v>
      </c>
      <c r="BN14" s="4"/>
      <c r="BO14" s="4">
        <v>1</v>
      </c>
      <c r="BP14" s="4"/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23"/>
      <c r="CA14" s="23">
        <v>1</v>
      </c>
      <c r="CB14" s="23"/>
      <c r="CC14" s="23"/>
      <c r="CD14" s="23"/>
      <c r="CE14" s="23">
        <v>1</v>
      </c>
      <c r="CF14" s="23"/>
      <c r="CG14" s="23">
        <v>1</v>
      </c>
      <c r="CH14" s="23"/>
      <c r="CI14" s="23"/>
      <c r="CJ14" s="23"/>
      <c r="CK14" s="23">
        <v>1</v>
      </c>
      <c r="CL14" s="23"/>
      <c r="CM14" s="23"/>
      <c r="CN14" s="23">
        <v>1</v>
      </c>
      <c r="CO14" s="23">
        <v>1</v>
      </c>
      <c r="CP14" s="23"/>
      <c r="CQ14" s="23"/>
      <c r="CR14" s="23"/>
      <c r="CS14" s="23">
        <v>1</v>
      </c>
      <c r="CT14" s="23"/>
      <c r="CU14" s="23"/>
      <c r="CV14" s="23">
        <v>1</v>
      </c>
      <c r="CW14" s="23"/>
      <c r="CX14" s="23"/>
      <c r="CY14" s="23">
        <v>1</v>
      </c>
      <c r="CZ14" s="23"/>
      <c r="DA14" s="23">
        <v>1</v>
      </c>
      <c r="DB14" s="23"/>
      <c r="DC14" s="23"/>
      <c r="DD14" s="23">
        <v>1</v>
      </c>
      <c r="DE14" s="23"/>
      <c r="DF14" s="23"/>
      <c r="DG14" s="23">
        <v>1</v>
      </c>
      <c r="DH14" s="23"/>
      <c r="DI14" s="23"/>
      <c r="DJ14" s="23">
        <v>1</v>
      </c>
      <c r="DK14" s="23"/>
      <c r="DL14" s="23"/>
      <c r="DM14" s="23">
        <v>1</v>
      </c>
      <c r="DN14" s="23"/>
      <c r="DO14" s="23"/>
      <c r="DP14" s="23">
        <v>1</v>
      </c>
      <c r="DQ14" s="23"/>
      <c r="DR14" s="23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/>
      <c r="FE14" s="4">
        <v>1</v>
      </c>
      <c r="FF14" s="4"/>
      <c r="FG14" s="4">
        <v>1</v>
      </c>
      <c r="FH14" s="4"/>
      <c r="FI14" s="4"/>
      <c r="FJ14" s="4">
        <v>1</v>
      </c>
      <c r="FK14" s="4"/>
    </row>
    <row r="15" spans="1:167" ht="16.5" thickBot="1">
      <c r="A15" s="2">
        <v>2</v>
      </c>
      <c r="B15" s="58" t="s">
        <v>1383</v>
      </c>
      <c r="C15" s="9"/>
      <c r="D15" s="9">
        <v>1</v>
      </c>
      <c r="E15" s="9"/>
      <c r="F15" s="54"/>
      <c r="G15" s="54">
        <v>1</v>
      </c>
      <c r="H15" s="54"/>
      <c r="I15" s="54"/>
      <c r="J15" s="54">
        <v>1</v>
      </c>
      <c r="K15" s="54"/>
      <c r="L15" s="54"/>
      <c r="M15" s="54">
        <v>1</v>
      </c>
      <c r="N15" s="54"/>
      <c r="O15" s="54"/>
      <c r="P15" s="54">
        <v>1</v>
      </c>
      <c r="Q15" s="54"/>
      <c r="R15" s="1"/>
      <c r="S15" s="1"/>
      <c r="T15" s="1">
        <v>1</v>
      </c>
      <c r="U15" s="4"/>
      <c r="V15" s="4"/>
      <c r="W15" s="1">
        <v>1</v>
      </c>
      <c r="X15" s="1"/>
      <c r="Y15" s="1"/>
      <c r="Z15" s="1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/>
      <c r="BM15" s="4">
        <v>1</v>
      </c>
      <c r="BN15" s="4"/>
      <c r="BO15" s="4">
        <v>1</v>
      </c>
      <c r="BP15" s="4"/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>
        <v>2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/>
      <c r="EJ15" s="4">
        <v>1</v>
      </c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>
        <v>1</v>
      </c>
      <c r="FK15" s="4"/>
    </row>
    <row r="16" spans="1:167" ht="16.5" thickBot="1">
      <c r="A16" s="2">
        <v>3</v>
      </c>
      <c r="B16" s="58" t="s">
        <v>1384</v>
      </c>
      <c r="C16" s="9"/>
      <c r="D16" s="9"/>
      <c r="E16" s="9">
        <v>1</v>
      </c>
      <c r="F16" s="54"/>
      <c r="G16" s="54"/>
      <c r="H16" s="54">
        <v>1</v>
      </c>
      <c r="I16" s="54"/>
      <c r="J16" s="54"/>
      <c r="K16" s="54">
        <v>1</v>
      </c>
      <c r="L16" s="54"/>
      <c r="M16" s="54"/>
      <c r="N16" s="54">
        <v>1</v>
      </c>
      <c r="O16" s="54"/>
      <c r="P16" s="54"/>
      <c r="Q16" s="54">
        <v>1</v>
      </c>
      <c r="R16" s="1"/>
      <c r="S16" s="1"/>
      <c r="T16" s="1">
        <v>1</v>
      </c>
      <c r="U16" s="4"/>
      <c r="V16" s="4"/>
      <c r="W16" s="1">
        <v>1</v>
      </c>
      <c r="X16" s="1"/>
      <c r="Y16" s="1"/>
      <c r="Z16" s="1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>
        <v>1</v>
      </c>
      <c r="BP16" s="4"/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</row>
    <row r="17" spans="1:167" ht="16.5" thickBot="1">
      <c r="A17" s="2">
        <v>4</v>
      </c>
      <c r="B17" s="58" t="s">
        <v>1385</v>
      </c>
      <c r="C17" s="9">
        <v>1</v>
      </c>
      <c r="D17" s="9"/>
      <c r="E17" s="9"/>
      <c r="F17" s="54">
        <v>1</v>
      </c>
      <c r="G17" s="54"/>
      <c r="H17" s="54"/>
      <c r="I17" s="54">
        <v>1</v>
      </c>
      <c r="J17" s="54"/>
      <c r="K17" s="54"/>
      <c r="L17" s="54">
        <v>1</v>
      </c>
      <c r="M17" s="54"/>
      <c r="N17" s="54"/>
      <c r="O17" s="54">
        <v>1</v>
      </c>
      <c r="P17" s="54"/>
      <c r="Q17" s="54"/>
      <c r="R17" s="1"/>
      <c r="S17" s="1">
        <v>1</v>
      </c>
      <c r="T17" s="1"/>
      <c r="U17" s="4">
        <v>1</v>
      </c>
      <c r="V17" s="4"/>
      <c r="W17" s="1"/>
      <c r="X17" s="1"/>
      <c r="Y17" s="1">
        <v>1</v>
      </c>
      <c r="Z17" s="1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/>
      <c r="CE17" s="4">
        <v>1</v>
      </c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/>
      <c r="CQ17" s="4">
        <v>1</v>
      </c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/>
      <c r="FB17" s="4">
        <v>1</v>
      </c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</row>
    <row r="18" spans="1:167" ht="16.5" thickBot="1">
      <c r="A18" s="2">
        <v>5</v>
      </c>
      <c r="B18" s="58" t="s">
        <v>1386</v>
      </c>
      <c r="C18" s="9"/>
      <c r="D18" s="9">
        <v>1</v>
      </c>
      <c r="E18" s="9"/>
      <c r="F18" s="54"/>
      <c r="G18" s="54">
        <v>1</v>
      </c>
      <c r="H18" s="54"/>
      <c r="I18" s="54"/>
      <c r="J18" s="54">
        <v>1</v>
      </c>
      <c r="K18" s="54"/>
      <c r="L18" s="54"/>
      <c r="M18" s="54">
        <v>1</v>
      </c>
      <c r="N18" s="54"/>
      <c r="O18" s="54"/>
      <c r="P18" s="54">
        <v>1</v>
      </c>
      <c r="Q18" s="54"/>
      <c r="R18" s="1"/>
      <c r="S18" s="1">
        <v>1</v>
      </c>
      <c r="T18" s="1"/>
      <c r="U18" s="4"/>
      <c r="V18" s="4">
        <v>1</v>
      </c>
      <c r="W18" s="1"/>
      <c r="X18" s="1"/>
      <c r="Y18" s="1">
        <v>1</v>
      </c>
      <c r="Z18" s="1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/>
      <c r="AO18" s="4">
        <v>1</v>
      </c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/>
      <c r="EV18" s="4">
        <v>1</v>
      </c>
      <c r="EW18" s="4"/>
      <c r="EX18" s="4">
        <v>1</v>
      </c>
      <c r="EY18" s="4"/>
      <c r="EZ18" s="4"/>
      <c r="FA18" s="4"/>
      <c r="FB18" s="4"/>
      <c r="FC18" s="4"/>
      <c r="FD18" s="4"/>
      <c r="FE18" s="4">
        <v>1</v>
      </c>
      <c r="FF18" s="4"/>
      <c r="FG18" s="4">
        <v>1</v>
      </c>
      <c r="FH18" s="4"/>
      <c r="FI18" s="4"/>
      <c r="FJ18" s="4"/>
      <c r="FK18" s="4">
        <v>1</v>
      </c>
    </row>
    <row r="19" spans="1:167" ht="16.5" thickBot="1">
      <c r="A19" s="2">
        <v>6</v>
      </c>
      <c r="B19" s="58" t="s">
        <v>1387</v>
      </c>
      <c r="C19" s="9"/>
      <c r="D19" s="9"/>
      <c r="E19" s="9">
        <v>1</v>
      </c>
      <c r="F19" s="54"/>
      <c r="G19" s="54"/>
      <c r="H19" s="54">
        <v>1</v>
      </c>
      <c r="I19" s="54"/>
      <c r="J19" s="54"/>
      <c r="K19" s="54">
        <v>1</v>
      </c>
      <c r="L19" s="54"/>
      <c r="M19" s="54"/>
      <c r="N19" s="54">
        <v>1</v>
      </c>
      <c r="O19" s="54"/>
      <c r="P19" s="54"/>
      <c r="Q19" s="54">
        <v>1</v>
      </c>
      <c r="R19" s="1"/>
      <c r="S19" s="1"/>
      <c r="T19" s="1">
        <v>1</v>
      </c>
      <c r="U19" s="4"/>
      <c r="V19" s="4"/>
      <c r="W19" s="1">
        <v>1</v>
      </c>
      <c r="X19" s="1"/>
      <c r="Y19" s="1"/>
      <c r="Z19" s="1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/>
      <c r="BM19" s="4">
        <v>1</v>
      </c>
      <c r="BN19" s="4"/>
      <c r="BO19" s="4">
        <v>1</v>
      </c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>
        <v>1</v>
      </c>
      <c r="EG19" s="4"/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>
        <v>1</v>
      </c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</row>
    <row r="20" spans="1:167" ht="16.5" thickBot="1">
      <c r="A20" s="2">
        <v>7</v>
      </c>
      <c r="B20" s="58" t="s">
        <v>1388</v>
      </c>
      <c r="C20" s="9"/>
      <c r="D20" s="9">
        <v>1</v>
      </c>
      <c r="E20" s="9"/>
      <c r="F20" s="54"/>
      <c r="G20" s="54">
        <v>1</v>
      </c>
      <c r="H20" s="54"/>
      <c r="I20" s="54"/>
      <c r="J20" s="54">
        <v>1</v>
      </c>
      <c r="K20" s="54"/>
      <c r="L20" s="54"/>
      <c r="M20" s="54">
        <v>1</v>
      </c>
      <c r="N20" s="54"/>
      <c r="O20" s="54"/>
      <c r="P20" s="54">
        <v>1</v>
      </c>
      <c r="Q20" s="54"/>
      <c r="R20" s="1"/>
      <c r="S20" s="1">
        <v>1</v>
      </c>
      <c r="T20" s="1"/>
      <c r="U20" s="4"/>
      <c r="V20" s="4">
        <v>1</v>
      </c>
      <c r="W20" s="1"/>
      <c r="X20" s="1"/>
      <c r="Y20" s="1">
        <v>1</v>
      </c>
      <c r="Z20" s="1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/>
      <c r="AO20" s="4">
        <v>1</v>
      </c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/>
      <c r="CB20" s="4">
        <v>1</v>
      </c>
      <c r="CC20" s="4"/>
      <c r="CD20" s="4">
        <v>1</v>
      </c>
      <c r="CE20" s="4"/>
      <c r="CF20" s="4"/>
      <c r="CG20" s="4"/>
      <c r="CH20" s="4">
        <v>1</v>
      </c>
      <c r="CI20" s="4"/>
      <c r="CJ20" s="4">
        <v>1</v>
      </c>
      <c r="CK20" s="4"/>
      <c r="CL20" s="4"/>
      <c r="CM20" s="4"/>
      <c r="CN20" s="4">
        <v>1</v>
      </c>
      <c r="CO20" s="4"/>
      <c r="CP20" s="4"/>
      <c r="CQ20" s="4">
        <v>1</v>
      </c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>
        <v>1</v>
      </c>
      <c r="EY20" s="4"/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</row>
    <row r="21" spans="1:167" ht="15.75" thickBot="1">
      <c r="A21" s="3">
        <v>8</v>
      </c>
      <c r="B21" s="58" t="s">
        <v>1389</v>
      </c>
      <c r="C21" s="3"/>
      <c r="D21" s="3">
        <v>1</v>
      </c>
      <c r="E21" s="3"/>
      <c r="F21" s="55"/>
      <c r="G21" s="55">
        <v>1</v>
      </c>
      <c r="H21" s="55"/>
      <c r="I21" s="55"/>
      <c r="J21" s="55">
        <v>1</v>
      </c>
      <c r="K21" s="55"/>
      <c r="L21" s="55"/>
      <c r="M21" s="55">
        <v>1</v>
      </c>
      <c r="N21" s="55"/>
      <c r="O21" s="55"/>
      <c r="P21" s="55">
        <v>1</v>
      </c>
      <c r="Q21" s="55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167" ht="15.75" thickBot="1">
      <c r="A22" s="3">
        <v>9</v>
      </c>
      <c r="B22" s="59" t="s">
        <v>1390</v>
      </c>
      <c r="C22" s="3"/>
      <c r="D22" s="3">
        <v>1</v>
      </c>
      <c r="E22" s="3"/>
      <c r="F22" s="55"/>
      <c r="G22" s="55">
        <v>1</v>
      </c>
      <c r="H22" s="55"/>
      <c r="I22" s="55"/>
      <c r="J22" s="55">
        <v>1</v>
      </c>
      <c r="K22" s="55"/>
      <c r="L22" s="55"/>
      <c r="M22" s="55">
        <v>1</v>
      </c>
      <c r="N22" s="55"/>
      <c r="O22" s="55"/>
      <c r="P22" s="55">
        <v>1</v>
      </c>
      <c r="Q22" s="55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167" ht="15.75" thickBot="1">
      <c r="A23" s="3">
        <v>10</v>
      </c>
      <c r="B23" s="58" t="s">
        <v>1391</v>
      </c>
      <c r="C23" s="3"/>
      <c r="D23" s="3">
        <v>1</v>
      </c>
      <c r="E23" s="3"/>
      <c r="F23" s="55"/>
      <c r="G23" s="55">
        <v>1</v>
      </c>
      <c r="H23" s="55"/>
      <c r="I23" s="55"/>
      <c r="J23" s="55">
        <v>1</v>
      </c>
      <c r="K23" s="55"/>
      <c r="L23" s="55"/>
      <c r="M23" s="55">
        <v>1</v>
      </c>
      <c r="N23" s="55"/>
      <c r="O23" s="55"/>
      <c r="P23" s="55">
        <v>1</v>
      </c>
      <c r="Q23" s="55"/>
      <c r="R23" s="4"/>
      <c r="S23" s="4"/>
      <c r="T23" s="4">
        <v>1</v>
      </c>
      <c r="U23" s="4"/>
      <c r="V23" s="4">
        <v>1</v>
      </c>
      <c r="W23" s="4"/>
      <c r="X23" s="4"/>
      <c r="Y23" s="4"/>
      <c r="Z23" s="4">
        <v>1</v>
      </c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/>
      <c r="BM23" s="4">
        <v>1</v>
      </c>
      <c r="BN23" s="4">
        <v>1</v>
      </c>
      <c r="BO23" s="4"/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>
        <v>1</v>
      </c>
      <c r="EJ23" s="4"/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</row>
    <row r="24" spans="1:167" ht="15.75" thickBot="1">
      <c r="A24" s="3">
        <v>11</v>
      </c>
      <c r="B24" s="58" t="s">
        <v>1392</v>
      </c>
      <c r="C24" s="3">
        <v>1</v>
      </c>
      <c r="D24" s="3"/>
      <c r="E24" s="3"/>
      <c r="F24" s="55">
        <v>1</v>
      </c>
      <c r="G24" s="55"/>
      <c r="H24" s="55"/>
      <c r="I24" s="55">
        <v>1</v>
      </c>
      <c r="J24" s="55"/>
      <c r="K24" s="55"/>
      <c r="L24" s="55">
        <v>1</v>
      </c>
      <c r="M24" s="55"/>
      <c r="N24" s="55"/>
      <c r="O24" s="55">
        <v>1</v>
      </c>
      <c r="P24" s="55"/>
      <c r="Q24" s="55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</row>
    <row r="25" spans="1:167" ht="15.75" thickBot="1">
      <c r="A25" s="3">
        <v>12</v>
      </c>
      <c r="B25" s="59" t="s">
        <v>1393</v>
      </c>
      <c r="C25" s="3"/>
      <c r="D25" s="3">
        <v>1</v>
      </c>
      <c r="E25" s="3"/>
      <c r="F25" s="55"/>
      <c r="G25" s="55">
        <v>1</v>
      </c>
      <c r="H25" s="55"/>
      <c r="I25" s="55"/>
      <c r="J25" s="55">
        <v>1</v>
      </c>
      <c r="K25" s="55"/>
      <c r="L25" s="55"/>
      <c r="M25" s="55">
        <v>1</v>
      </c>
      <c r="N25" s="55"/>
      <c r="O25" s="55"/>
      <c r="P25" s="55">
        <v>1</v>
      </c>
      <c r="Q25" s="55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/>
      <c r="CE25" s="4">
        <v>1</v>
      </c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/>
      <c r="CQ25" s="4">
        <v>1</v>
      </c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</row>
    <row r="26" spans="1:167" ht="15.75" thickBot="1">
      <c r="A26" s="3">
        <v>13</v>
      </c>
      <c r="B26" s="59" t="s">
        <v>1399</v>
      </c>
      <c r="C26" s="3"/>
      <c r="D26" s="3"/>
      <c r="E26" s="3">
        <v>1</v>
      </c>
      <c r="F26" s="55"/>
      <c r="G26" s="55"/>
      <c r="H26" s="55">
        <v>1</v>
      </c>
      <c r="I26" s="55"/>
      <c r="J26" s="55"/>
      <c r="K26" s="55">
        <v>1</v>
      </c>
      <c r="L26" s="55"/>
      <c r="M26" s="55"/>
      <c r="N26" s="55">
        <v>1</v>
      </c>
      <c r="O26" s="55"/>
      <c r="P26" s="55"/>
      <c r="Q26" s="55">
        <v>1</v>
      </c>
      <c r="R26" s="4"/>
      <c r="S26" s="4"/>
      <c r="T26" s="4">
        <v>1</v>
      </c>
      <c r="U26" s="4"/>
      <c r="V26" s="4">
        <v>1</v>
      </c>
      <c r="W26" s="4"/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</row>
    <row r="27" spans="1:167" ht="15.75" thickBot="1">
      <c r="A27" s="3">
        <v>14</v>
      </c>
      <c r="B27" s="59" t="s">
        <v>1394</v>
      </c>
      <c r="C27" s="3"/>
      <c r="D27" s="3"/>
      <c r="E27" s="3">
        <v>1</v>
      </c>
      <c r="F27" s="55"/>
      <c r="G27" s="55"/>
      <c r="H27" s="55">
        <v>1</v>
      </c>
      <c r="I27" s="55"/>
      <c r="J27" s="55"/>
      <c r="K27" s="55">
        <v>1</v>
      </c>
      <c r="L27" s="55"/>
      <c r="M27" s="55"/>
      <c r="N27" s="55">
        <v>1</v>
      </c>
      <c r="O27" s="55"/>
      <c r="P27" s="55"/>
      <c r="Q27" s="55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>
        <v>1</v>
      </c>
      <c r="BP27" s="4"/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>
        <v>1</v>
      </c>
      <c r="EG27" s="4"/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>
        <v>1</v>
      </c>
      <c r="FD27" s="4"/>
      <c r="FE27" s="4"/>
      <c r="FF27" s="4"/>
      <c r="FG27" s="4"/>
      <c r="FH27" s="4">
        <v>1</v>
      </c>
      <c r="FI27" s="4"/>
      <c r="FJ27" s="4">
        <v>1</v>
      </c>
      <c r="FK27" s="4"/>
    </row>
    <row r="28" spans="1:167" ht="15.75" thickBot="1">
      <c r="A28" s="3">
        <v>15</v>
      </c>
      <c r="B28" s="59" t="s">
        <v>1395</v>
      </c>
      <c r="C28" s="3">
        <v>1</v>
      </c>
      <c r="D28" s="3"/>
      <c r="E28" s="3"/>
      <c r="F28" s="55">
        <v>1</v>
      </c>
      <c r="G28" s="55"/>
      <c r="H28" s="55"/>
      <c r="I28" s="55">
        <v>1</v>
      </c>
      <c r="J28" s="55"/>
      <c r="K28" s="55"/>
      <c r="L28" s="55">
        <v>1</v>
      </c>
      <c r="M28" s="55"/>
      <c r="N28" s="55"/>
      <c r="O28" s="55">
        <v>1</v>
      </c>
      <c r="P28" s="55"/>
      <c r="Q28" s="55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</row>
    <row r="29" spans="1:167" ht="15.75" thickBot="1">
      <c r="A29" s="3">
        <v>16</v>
      </c>
      <c r="B29" s="59" t="s">
        <v>1401</v>
      </c>
      <c r="C29" s="3"/>
      <c r="D29" s="3"/>
      <c r="E29" s="3">
        <v>1</v>
      </c>
      <c r="F29" s="55"/>
      <c r="G29" s="55"/>
      <c r="H29" s="55">
        <v>1</v>
      </c>
      <c r="I29" s="55"/>
      <c r="J29" s="55"/>
      <c r="K29" s="55">
        <v>1</v>
      </c>
      <c r="L29" s="55"/>
      <c r="M29" s="55"/>
      <c r="N29" s="55">
        <v>1</v>
      </c>
      <c r="O29" s="55"/>
      <c r="P29" s="55"/>
      <c r="Q29" s="55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</row>
    <row r="30" spans="1:167" ht="15.75" thickBot="1">
      <c r="A30" s="3">
        <v>17</v>
      </c>
      <c r="B30" s="58" t="s">
        <v>1396</v>
      </c>
      <c r="C30" s="3">
        <v>1</v>
      </c>
      <c r="D30" s="3"/>
      <c r="E30" s="3"/>
      <c r="F30" s="55">
        <v>1</v>
      </c>
      <c r="G30" s="55"/>
      <c r="H30" s="55"/>
      <c r="I30" s="55">
        <v>1</v>
      </c>
      <c r="J30" s="55"/>
      <c r="K30" s="55"/>
      <c r="L30" s="55">
        <v>1</v>
      </c>
      <c r="M30" s="55"/>
      <c r="N30" s="55"/>
      <c r="O30" s="55">
        <v>1</v>
      </c>
      <c r="P30" s="55"/>
      <c r="Q30" s="55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/>
      <c r="FB30" s="4">
        <v>1</v>
      </c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</row>
    <row r="31" spans="1:167" ht="15.75" thickBot="1">
      <c r="A31" s="3">
        <v>18</v>
      </c>
      <c r="B31" s="58" t="s">
        <v>1397</v>
      </c>
      <c r="C31" s="3"/>
      <c r="D31" s="3">
        <v>1</v>
      </c>
      <c r="E31" s="3"/>
      <c r="F31" s="55"/>
      <c r="G31" s="55">
        <v>1</v>
      </c>
      <c r="H31" s="55"/>
      <c r="I31" s="55"/>
      <c r="J31" s="55">
        <v>1</v>
      </c>
      <c r="K31" s="55"/>
      <c r="L31" s="55"/>
      <c r="M31" s="55">
        <v>1</v>
      </c>
      <c r="N31" s="55"/>
      <c r="O31" s="55"/>
      <c r="P31" s="55">
        <v>1</v>
      </c>
      <c r="Q31" s="55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>
        <v>1</v>
      </c>
      <c r="BO31" s="4"/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/>
      <c r="FB31" s="4">
        <v>1</v>
      </c>
      <c r="FC31" s="4"/>
      <c r="FD31" s="4"/>
      <c r="FE31" s="4">
        <v>1</v>
      </c>
      <c r="FF31" s="4"/>
      <c r="FG31" s="4">
        <v>1</v>
      </c>
      <c r="FH31" s="4"/>
      <c r="FI31" s="4"/>
      <c r="FJ31" s="4">
        <v>1</v>
      </c>
      <c r="FK31" s="4"/>
    </row>
    <row r="32" spans="1:167" ht="15.75" thickBot="1">
      <c r="A32" s="3">
        <v>19</v>
      </c>
      <c r="B32" s="58" t="s">
        <v>1400</v>
      </c>
      <c r="C32" s="3"/>
      <c r="D32" s="3"/>
      <c r="E32" s="3">
        <v>1</v>
      </c>
      <c r="F32" s="55"/>
      <c r="G32" s="55"/>
      <c r="H32" s="55">
        <v>1</v>
      </c>
      <c r="I32" s="55"/>
      <c r="J32" s="55"/>
      <c r="K32" s="55">
        <v>1</v>
      </c>
      <c r="L32" s="55"/>
      <c r="M32" s="55"/>
      <c r="N32" s="55">
        <v>1</v>
      </c>
      <c r="O32" s="55"/>
      <c r="P32" s="55"/>
      <c r="Q32" s="55">
        <v>1</v>
      </c>
      <c r="R32" s="4"/>
      <c r="S32" s="4">
        <v>1</v>
      </c>
      <c r="T32" s="4"/>
      <c r="U32" s="4"/>
      <c r="V32" s="4">
        <v>1</v>
      </c>
      <c r="W32" s="4"/>
      <c r="X32" s="4"/>
      <c r="Y32" s="4"/>
      <c r="Z32" s="4">
        <v>1</v>
      </c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/>
      <c r="AO32" s="4">
        <v>1</v>
      </c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/>
      <c r="BM32" s="4">
        <v>1</v>
      </c>
      <c r="BN32" s="4"/>
      <c r="BO32" s="4">
        <v>1</v>
      </c>
      <c r="BP32" s="4"/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>
        <v>1</v>
      </c>
      <c r="CE32" s="4"/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>
        <v>1</v>
      </c>
      <c r="FH32" s="4"/>
      <c r="FI32" s="4"/>
      <c r="FJ32" s="4"/>
      <c r="FK32" s="4">
        <v>1</v>
      </c>
    </row>
    <row r="33" spans="1:167" ht="15.75" thickBot="1">
      <c r="A33" s="3">
        <v>20</v>
      </c>
      <c r="B33" s="58" t="s">
        <v>1398</v>
      </c>
      <c r="C33" s="3"/>
      <c r="D33" s="3"/>
      <c r="E33" s="3">
        <v>1</v>
      </c>
      <c r="F33" s="55"/>
      <c r="G33" s="55"/>
      <c r="H33" s="55">
        <v>1</v>
      </c>
      <c r="I33" s="55"/>
      <c r="J33" s="55"/>
      <c r="K33" s="55">
        <v>1</v>
      </c>
      <c r="L33" s="55"/>
      <c r="M33" s="55"/>
      <c r="N33" s="55">
        <v>1</v>
      </c>
      <c r="O33" s="55"/>
      <c r="P33" s="55"/>
      <c r="Q33" s="55">
        <v>1</v>
      </c>
      <c r="R33" s="4"/>
      <c r="S33" s="4"/>
      <c r="T33" s="4">
        <v>1</v>
      </c>
      <c r="U33" s="4"/>
      <c r="V33" s="4">
        <v>1</v>
      </c>
      <c r="W33" s="4"/>
      <c r="X33" s="4"/>
      <c r="Y33" s="4"/>
      <c r="Z33" s="4">
        <v>1</v>
      </c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/>
      <c r="AO33" s="4">
        <v>1</v>
      </c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4"/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>
        <v>1</v>
      </c>
      <c r="CB33" s="4"/>
      <c r="CC33" s="4"/>
      <c r="CD33" s="4"/>
      <c r="CE33" s="4">
        <v>1</v>
      </c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/>
      <c r="EG33" s="4">
        <v>1</v>
      </c>
      <c r="EH33" s="4"/>
      <c r="EI33" s="4">
        <v>1</v>
      </c>
      <c r="EJ33" s="4"/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>
        <v>1</v>
      </c>
      <c r="FE33" s="4"/>
      <c r="FF33" s="4"/>
      <c r="FG33" s="4">
        <v>1</v>
      </c>
      <c r="FH33" s="4"/>
      <c r="FI33" s="4"/>
      <c r="FJ33" s="4"/>
      <c r="FK33" s="4">
        <v>1</v>
      </c>
    </row>
    <row r="34" spans="1:16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>
      <c r="A39" s="94" t="s">
        <v>278</v>
      </c>
      <c r="B39" s="95"/>
      <c r="C39" s="3">
        <f>SUM(C14:C38)</f>
        <v>4</v>
      </c>
      <c r="D39" s="3">
        <f t="shared" ref="D39:T39" si="0">SUM(D14:D38)</f>
        <v>9</v>
      </c>
      <c r="E39" s="3">
        <f t="shared" si="0"/>
        <v>7</v>
      </c>
      <c r="F39" s="3">
        <f t="shared" si="0"/>
        <v>4</v>
      </c>
      <c r="G39" s="3">
        <f t="shared" si="0"/>
        <v>9</v>
      </c>
      <c r="H39" s="3">
        <f t="shared" si="0"/>
        <v>7</v>
      </c>
      <c r="I39" s="3">
        <f t="shared" si="0"/>
        <v>4</v>
      </c>
      <c r="J39" s="3">
        <f t="shared" si="0"/>
        <v>9</v>
      </c>
      <c r="K39" s="3">
        <f t="shared" si="0"/>
        <v>7</v>
      </c>
      <c r="L39" s="3">
        <f t="shared" si="0"/>
        <v>4</v>
      </c>
      <c r="M39" s="3">
        <f t="shared" si="0"/>
        <v>9</v>
      </c>
      <c r="N39" s="3">
        <f t="shared" si="0"/>
        <v>7</v>
      </c>
      <c r="O39" s="3">
        <f t="shared" si="0"/>
        <v>4</v>
      </c>
      <c r="P39" s="3">
        <f t="shared" si="0"/>
        <v>9</v>
      </c>
      <c r="Q39" s="3">
        <f t="shared" si="0"/>
        <v>7</v>
      </c>
      <c r="R39" s="3">
        <f t="shared" si="0"/>
        <v>6</v>
      </c>
      <c r="S39" s="3">
        <f t="shared" si="0"/>
        <v>5</v>
      </c>
      <c r="T39" s="3">
        <f t="shared" si="0"/>
        <v>9</v>
      </c>
      <c r="U39" s="3">
        <f t="shared" ref="U39:BD39" si="1">SUM(U14:U38)</f>
        <v>6</v>
      </c>
      <c r="V39" s="3">
        <f t="shared" si="1"/>
        <v>9</v>
      </c>
      <c r="W39" s="3">
        <f t="shared" si="1"/>
        <v>5</v>
      </c>
      <c r="X39" s="3">
        <f t="shared" si="1"/>
        <v>4</v>
      </c>
      <c r="Y39" s="3">
        <f t="shared" si="1"/>
        <v>7</v>
      </c>
      <c r="Z39" s="3">
        <f t="shared" si="1"/>
        <v>9</v>
      </c>
      <c r="AA39" s="3">
        <f t="shared" si="1"/>
        <v>5</v>
      </c>
      <c r="AB39" s="3">
        <f t="shared" si="1"/>
        <v>8</v>
      </c>
      <c r="AC39" s="3">
        <f t="shared" si="1"/>
        <v>7</v>
      </c>
      <c r="AD39" s="3">
        <f t="shared" si="1"/>
        <v>5</v>
      </c>
      <c r="AE39" s="3">
        <f t="shared" si="1"/>
        <v>8</v>
      </c>
      <c r="AF39" s="3">
        <f t="shared" si="1"/>
        <v>7</v>
      </c>
      <c r="AG39" s="3">
        <f t="shared" si="1"/>
        <v>5</v>
      </c>
      <c r="AH39" s="3">
        <f t="shared" si="1"/>
        <v>8</v>
      </c>
      <c r="AI39" s="3">
        <f t="shared" si="1"/>
        <v>7</v>
      </c>
      <c r="AJ39" s="3">
        <f t="shared" si="1"/>
        <v>5</v>
      </c>
      <c r="AK39" s="3">
        <f t="shared" si="1"/>
        <v>8</v>
      </c>
      <c r="AL39" s="3">
        <f t="shared" si="1"/>
        <v>7</v>
      </c>
      <c r="AM39" s="3">
        <f t="shared" si="1"/>
        <v>2</v>
      </c>
      <c r="AN39" s="3">
        <f t="shared" si="1"/>
        <v>7</v>
      </c>
      <c r="AO39" s="3">
        <f t="shared" si="1"/>
        <v>11</v>
      </c>
      <c r="AP39" s="3">
        <f t="shared" si="1"/>
        <v>5</v>
      </c>
      <c r="AQ39" s="3">
        <f t="shared" si="1"/>
        <v>8</v>
      </c>
      <c r="AR39" s="3">
        <f t="shared" si="1"/>
        <v>7</v>
      </c>
      <c r="AS39" s="3">
        <f t="shared" si="1"/>
        <v>5</v>
      </c>
      <c r="AT39" s="3">
        <f t="shared" si="1"/>
        <v>8</v>
      </c>
      <c r="AU39" s="3">
        <f t="shared" si="1"/>
        <v>7</v>
      </c>
      <c r="AV39" s="3">
        <f t="shared" si="1"/>
        <v>5</v>
      </c>
      <c r="AW39" s="3">
        <f t="shared" si="1"/>
        <v>8</v>
      </c>
      <c r="AX39" s="3">
        <f t="shared" si="1"/>
        <v>7</v>
      </c>
      <c r="AY39" s="3">
        <f t="shared" si="1"/>
        <v>5</v>
      </c>
      <c r="AZ39" s="3">
        <f t="shared" si="1"/>
        <v>8</v>
      </c>
      <c r="BA39" s="3">
        <f t="shared" si="1"/>
        <v>7</v>
      </c>
      <c r="BB39" s="3">
        <f t="shared" si="1"/>
        <v>8</v>
      </c>
      <c r="BC39" s="3">
        <f t="shared" si="1"/>
        <v>8</v>
      </c>
      <c r="BD39" s="3">
        <f t="shared" si="1"/>
        <v>4</v>
      </c>
      <c r="BE39" s="3">
        <f t="shared" ref="BE39:CI39" si="2">SUM(BE14:BE38)</f>
        <v>8</v>
      </c>
      <c r="BF39" s="3">
        <f t="shared" si="2"/>
        <v>8</v>
      </c>
      <c r="BG39" s="3">
        <f t="shared" si="2"/>
        <v>4</v>
      </c>
      <c r="BH39" s="3">
        <f t="shared" si="2"/>
        <v>8</v>
      </c>
      <c r="BI39" s="3">
        <f t="shared" si="2"/>
        <v>8</v>
      </c>
      <c r="BJ39" s="3">
        <f t="shared" si="2"/>
        <v>4</v>
      </c>
      <c r="BK39" s="3">
        <f t="shared" si="2"/>
        <v>3</v>
      </c>
      <c r="BL39" s="3">
        <f t="shared" si="2"/>
        <v>7</v>
      </c>
      <c r="BM39" s="3">
        <f t="shared" si="2"/>
        <v>10</v>
      </c>
      <c r="BN39" s="3">
        <f t="shared" si="2"/>
        <v>10</v>
      </c>
      <c r="BO39" s="3">
        <f t="shared" si="2"/>
        <v>8</v>
      </c>
      <c r="BP39" s="3">
        <f t="shared" si="2"/>
        <v>2</v>
      </c>
      <c r="BQ39" s="3">
        <f t="shared" si="2"/>
        <v>3</v>
      </c>
      <c r="BR39" s="3">
        <f t="shared" si="2"/>
        <v>7</v>
      </c>
      <c r="BS39" s="3">
        <f t="shared" si="2"/>
        <v>10</v>
      </c>
      <c r="BT39" s="3">
        <f t="shared" si="2"/>
        <v>3</v>
      </c>
      <c r="BU39" s="3">
        <f t="shared" si="2"/>
        <v>7</v>
      </c>
      <c r="BV39" s="3">
        <f t="shared" si="2"/>
        <v>10</v>
      </c>
      <c r="BW39" s="3">
        <f t="shared" si="2"/>
        <v>3</v>
      </c>
      <c r="BX39" s="3">
        <f t="shared" si="2"/>
        <v>7</v>
      </c>
      <c r="BY39" s="3">
        <f t="shared" si="2"/>
        <v>10</v>
      </c>
      <c r="BZ39" s="3">
        <f t="shared" si="2"/>
        <v>4</v>
      </c>
      <c r="CA39" s="3">
        <f t="shared" si="2"/>
        <v>7</v>
      </c>
      <c r="CB39" s="3">
        <f t="shared" si="2"/>
        <v>9</v>
      </c>
      <c r="CC39" s="3">
        <f t="shared" si="2"/>
        <v>1</v>
      </c>
      <c r="CD39" s="3">
        <f t="shared" si="2"/>
        <v>7</v>
      </c>
      <c r="CE39" s="3">
        <f t="shared" si="2"/>
        <v>12</v>
      </c>
      <c r="CF39" s="3">
        <f t="shared" si="2"/>
        <v>4</v>
      </c>
      <c r="CG39" s="3">
        <f t="shared" si="2"/>
        <v>7</v>
      </c>
      <c r="CH39" s="3">
        <f t="shared" si="2"/>
        <v>9</v>
      </c>
      <c r="CI39" s="3">
        <f t="shared" si="2"/>
        <v>4</v>
      </c>
      <c r="CJ39" s="3">
        <f t="shared" ref="CJ39:DR39" si="3">SUM(CJ14:CJ38)</f>
        <v>7</v>
      </c>
      <c r="CK39" s="3">
        <f t="shared" si="3"/>
        <v>9</v>
      </c>
      <c r="CL39" s="3">
        <f t="shared" si="3"/>
        <v>2</v>
      </c>
      <c r="CM39" s="3">
        <f t="shared" si="3"/>
        <v>8</v>
      </c>
      <c r="CN39" s="3">
        <f t="shared" si="3"/>
        <v>10</v>
      </c>
      <c r="CO39" s="3">
        <f t="shared" si="3"/>
        <v>3</v>
      </c>
      <c r="CP39" s="3">
        <f t="shared" si="3"/>
        <v>4</v>
      </c>
      <c r="CQ39" s="3">
        <f t="shared" si="3"/>
        <v>13</v>
      </c>
      <c r="CR39" s="3">
        <f t="shared" si="3"/>
        <v>3</v>
      </c>
      <c r="CS39" s="3">
        <f t="shared" si="3"/>
        <v>7</v>
      </c>
      <c r="CT39" s="3">
        <f t="shared" si="3"/>
        <v>10</v>
      </c>
      <c r="CU39" s="3">
        <f t="shared" si="3"/>
        <v>3</v>
      </c>
      <c r="CV39" s="3">
        <f t="shared" si="3"/>
        <v>7</v>
      </c>
      <c r="CW39" s="3">
        <f t="shared" si="3"/>
        <v>10</v>
      </c>
      <c r="CX39" s="3">
        <f t="shared" si="3"/>
        <v>3</v>
      </c>
      <c r="CY39" s="3">
        <f t="shared" si="3"/>
        <v>7</v>
      </c>
      <c r="CZ39" s="3">
        <f t="shared" si="3"/>
        <v>10</v>
      </c>
      <c r="DA39" s="3">
        <f t="shared" si="3"/>
        <v>4</v>
      </c>
      <c r="DB39" s="3">
        <f t="shared" si="3"/>
        <v>4</v>
      </c>
      <c r="DC39" s="3">
        <f t="shared" si="3"/>
        <v>12</v>
      </c>
      <c r="DD39" s="3">
        <f t="shared" si="3"/>
        <v>4</v>
      </c>
      <c r="DE39" s="3">
        <f t="shared" si="3"/>
        <v>4</v>
      </c>
      <c r="DF39" s="3">
        <f t="shared" si="3"/>
        <v>12</v>
      </c>
      <c r="DG39" s="3">
        <f t="shared" si="3"/>
        <v>4</v>
      </c>
      <c r="DH39" s="3">
        <f t="shared" si="3"/>
        <v>4</v>
      </c>
      <c r="DI39" s="3">
        <f t="shared" si="3"/>
        <v>12</v>
      </c>
      <c r="DJ39" s="3">
        <f t="shared" si="3"/>
        <v>3</v>
      </c>
      <c r="DK39" s="3">
        <f t="shared" si="3"/>
        <v>7</v>
      </c>
      <c r="DL39" s="3">
        <f t="shared" si="3"/>
        <v>11</v>
      </c>
      <c r="DM39" s="3">
        <f t="shared" si="3"/>
        <v>3</v>
      </c>
      <c r="DN39" s="3">
        <f t="shared" si="3"/>
        <v>6</v>
      </c>
      <c r="DO39" s="3">
        <f t="shared" si="3"/>
        <v>11</v>
      </c>
      <c r="DP39" s="3">
        <f t="shared" si="3"/>
        <v>3</v>
      </c>
      <c r="DQ39" s="3">
        <f t="shared" si="3"/>
        <v>6</v>
      </c>
      <c r="DR39" s="3">
        <f t="shared" si="3"/>
        <v>11</v>
      </c>
      <c r="DS39" s="3">
        <f t="shared" ref="DS39:EY39" si="4">SUM(DS14:DS38)</f>
        <v>3</v>
      </c>
      <c r="DT39" s="3">
        <f t="shared" si="4"/>
        <v>11</v>
      </c>
      <c r="DU39" s="3">
        <f t="shared" si="4"/>
        <v>6</v>
      </c>
      <c r="DV39" s="3">
        <f t="shared" si="4"/>
        <v>3</v>
      </c>
      <c r="DW39" s="3">
        <f t="shared" si="4"/>
        <v>11</v>
      </c>
      <c r="DX39" s="3">
        <f t="shared" si="4"/>
        <v>6</v>
      </c>
      <c r="DY39" s="3">
        <f t="shared" si="4"/>
        <v>2</v>
      </c>
      <c r="DZ39" s="3">
        <f t="shared" si="4"/>
        <v>12</v>
      </c>
      <c r="EA39" s="3">
        <f t="shared" si="4"/>
        <v>6</v>
      </c>
      <c r="EB39" s="3">
        <f t="shared" si="4"/>
        <v>3</v>
      </c>
      <c r="EC39" s="3">
        <f t="shared" si="4"/>
        <v>11</v>
      </c>
      <c r="ED39" s="3">
        <f t="shared" si="4"/>
        <v>6</v>
      </c>
      <c r="EE39" s="3">
        <f t="shared" si="4"/>
        <v>4</v>
      </c>
      <c r="EF39" s="3">
        <f t="shared" si="4"/>
        <v>12</v>
      </c>
      <c r="EG39" s="3">
        <f t="shared" si="4"/>
        <v>4</v>
      </c>
      <c r="EH39" s="3">
        <f t="shared" si="4"/>
        <v>4</v>
      </c>
      <c r="EI39" s="3">
        <f t="shared" si="4"/>
        <v>10</v>
      </c>
      <c r="EJ39" s="3">
        <f t="shared" si="4"/>
        <v>6</v>
      </c>
      <c r="EK39" s="3">
        <f t="shared" si="4"/>
        <v>4</v>
      </c>
      <c r="EL39" s="3">
        <f t="shared" si="4"/>
        <v>7</v>
      </c>
      <c r="EM39" s="3">
        <f t="shared" si="4"/>
        <v>9</v>
      </c>
      <c r="EN39" s="3">
        <f t="shared" si="4"/>
        <v>4</v>
      </c>
      <c r="EO39" s="3">
        <f t="shared" si="4"/>
        <v>7</v>
      </c>
      <c r="EP39" s="3">
        <f t="shared" si="4"/>
        <v>9</v>
      </c>
      <c r="EQ39" s="3">
        <f t="shared" si="4"/>
        <v>4</v>
      </c>
      <c r="ER39" s="3">
        <f t="shared" si="4"/>
        <v>7</v>
      </c>
      <c r="ES39" s="3">
        <f t="shared" si="4"/>
        <v>9</v>
      </c>
      <c r="ET39" s="3">
        <f t="shared" si="4"/>
        <v>3</v>
      </c>
      <c r="EU39" s="3">
        <f t="shared" si="4"/>
        <v>7</v>
      </c>
      <c r="EV39" s="3">
        <f t="shared" si="4"/>
        <v>10</v>
      </c>
      <c r="EW39" s="3">
        <f t="shared" si="4"/>
        <v>4</v>
      </c>
      <c r="EX39" s="3">
        <f t="shared" si="4"/>
        <v>7</v>
      </c>
      <c r="EY39" s="3">
        <f t="shared" si="4"/>
        <v>9</v>
      </c>
      <c r="EZ39" s="3">
        <f t="shared" ref="EZ39:FK39" si="5">SUM(EZ14:EZ38)</f>
        <v>4</v>
      </c>
      <c r="FA39" s="3">
        <f t="shared" si="5"/>
        <v>3</v>
      </c>
      <c r="FB39" s="3">
        <f t="shared" si="5"/>
        <v>13</v>
      </c>
      <c r="FC39" s="3">
        <f t="shared" si="5"/>
        <v>3</v>
      </c>
      <c r="FD39" s="3">
        <f t="shared" si="5"/>
        <v>6</v>
      </c>
      <c r="FE39" s="3">
        <f t="shared" si="5"/>
        <v>11</v>
      </c>
      <c r="FF39" s="3">
        <f t="shared" si="5"/>
        <v>2</v>
      </c>
      <c r="FG39" s="3">
        <f t="shared" si="5"/>
        <v>10</v>
      </c>
      <c r="FH39" s="3">
        <f t="shared" si="5"/>
        <v>8</v>
      </c>
      <c r="FI39" s="3">
        <f t="shared" si="5"/>
        <v>4</v>
      </c>
      <c r="FJ39" s="3">
        <f t="shared" si="5"/>
        <v>7</v>
      </c>
      <c r="FK39" s="3">
        <f t="shared" si="5"/>
        <v>9</v>
      </c>
    </row>
    <row r="40" spans="1:167" ht="39" customHeight="1">
      <c r="A40" s="96" t="s">
        <v>865</v>
      </c>
      <c r="B40" s="97"/>
      <c r="C40" s="11">
        <f>C39/25%</f>
        <v>16</v>
      </c>
      <c r="D40" s="11">
        <f t="shared" ref="D40:T40" si="6">D39/25%</f>
        <v>36</v>
      </c>
      <c r="E40" s="11">
        <f t="shared" si="6"/>
        <v>28</v>
      </c>
      <c r="F40" s="11">
        <f t="shared" si="6"/>
        <v>16</v>
      </c>
      <c r="G40" s="11">
        <f t="shared" si="6"/>
        <v>36</v>
      </c>
      <c r="H40" s="11">
        <f t="shared" si="6"/>
        <v>28</v>
      </c>
      <c r="I40" s="11">
        <f t="shared" si="6"/>
        <v>16</v>
      </c>
      <c r="J40" s="11">
        <f t="shared" si="6"/>
        <v>36</v>
      </c>
      <c r="K40" s="11">
        <f t="shared" si="6"/>
        <v>28</v>
      </c>
      <c r="L40" s="11">
        <f t="shared" si="6"/>
        <v>16</v>
      </c>
      <c r="M40" s="11">
        <f t="shared" si="6"/>
        <v>36</v>
      </c>
      <c r="N40" s="11">
        <f t="shared" si="6"/>
        <v>28</v>
      </c>
      <c r="O40" s="11">
        <f t="shared" si="6"/>
        <v>16</v>
      </c>
      <c r="P40" s="11">
        <f t="shared" si="6"/>
        <v>36</v>
      </c>
      <c r="Q40" s="11">
        <f t="shared" si="6"/>
        <v>28</v>
      </c>
      <c r="R40" s="11">
        <f t="shared" si="6"/>
        <v>24</v>
      </c>
      <c r="S40" s="11">
        <f t="shared" si="6"/>
        <v>20</v>
      </c>
      <c r="T40" s="11">
        <f t="shared" si="6"/>
        <v>36</v>
      </c>
      <c r="U40" s="11">
        <f t="shared" ref="U40:BD40" si="7">U39/25%</f>
        <v>24</v>
      </c>
      <c r="V40" s="11">
        <f t="shared" si="7"/>
        <v>36</v>
      </c>
      <c r="W40" s="11">
        <f t="shared" si="7"/>
        <v>20</v>
      </c>
      <c r="X40" s="11">
        <f t="shared" si="7"/>
        <v>16</v>
      </c>
      <c r="Y40" s="11">
        <f t="shared" si="7"/>
        <v>28</v>
      </c>
      <c r="Z40" s="11">
        <f t="shared" si="7"/>
        <v>36</v>
      </c>
      <c r="AA40" s="11">
        <f t="shared" si="7"/>
        <v>20</v>
      </c>
      <c r="AB40" s="11">
        <f t="shared" si="7"/>
        <v>32</v>
      </c>
      <c r="AC40" s="11">
        <f t="shared" si="7"/>
        <v>28</v>
      </c>
      <c r="AD40" s="11">
        <f t="shared" si="7"/>
        <v>20</v>
      </c>
      <c r="AE40" s="11">
        <f t="shared" si="7"/>
        <v>32</v>
      </c>
      <c r="AF40" s="11">
        <f t="shared" si="7"/>
        <v>28</v>
      </c>
      <c r="AG40" s="11">
        <f t="shared" si="7"/>
        <v>20</v>
      </c>
      <c r="AH40" s="11">
        <f t="shared" si="7"/>
        <v>32</v>
      </c>
      <c r="AI40" s="11">
        <f t="shared" si="7"/>
        <v>28</v>
      </c>
      <c r="AJ40" s="11">
        <f t="shared" si="7"/>
        <v>20</v>
      </c>
      <c r="AK40" s="11">
        <f t="shared" si="7"/>
        <v>32</v>
      </c>
      <c r="AL40" s="11">
        <f t="shared" si="7"/>
        <v>28</v>
      </c>
      <c r="AM40" s="11">
        <f t="shared" si="7"/>
        <v>8</v>
      </c>
      <c r="AN40" s="11">
        <f t="shared" si="7"/>
        <v>28</v>
      </c>
      <c r="AO40" s="11">
        <f t="shared" si="7"/>
        <v>44</v>
      </c>
      <c r="AP40" s="11">
        <f t="shared" si="7"/>
        <v>20</v>
      </c>
      <c r="AQ40" s="11">
        <f t="shared" si="7"/>
        <v>32</v>
      </c>
      <c r="AR40" s="11">
        <f t="shared" si="7"/>
        <v>28</v>
      </c>
      <c r="AS40" s="11">
        <f t="shared" si="7"/>
        <v>20</v>
      </c>
      <c r="AT40" s="11">
        <f t="shared" si="7"/>
        <v>32</v>
      </c>
      <c r="AU40" s="11">
        <f t="shared" si="7"/>
        <v>28</v>
      </c>
      <c r="AV40" s="11">
        <f t="shared" si="7"/>
        <v>20</v>
      </c>
      <c r="AW40" s="11">
        <f t="shared" si="7"/>
        <v>32</v>
      </c>
      <c r="AX40" s="11">
        <f t="shared" si="7"/>
        <v>28</v>
      </c>
      <c r="AY40" s="11">
        <f t="shared" si="7"/>
        <v>20</v>
      </c>
      <c r="AZ40" s="11">
        <f t="shared" si="7"/>
        <v>32</v>
      </c>
      <c r="BA40" s="11">
        <f t="shared" si="7"/>
        <v>28</v>
      </c>
      <c r="BB40" s="11">
        <f t="shared" si="7"/>
        <v>32</v>
      </c>
      <c r="BC40" s="11">
        <f t="shared" si="7"/>
        <v>32</v>
      </c>
      <c r="BD40" s="11">
        <f t="shared" si="7"/>
        <v>16</v>
      </c>
      <c r="BE40" s="11">
        <f t="shared" ref="BE40:CI40" si="8">BE39/25%</f>
        <v>32</v>
      </c>
      <c r="BF40" s="11">
        <f t="shared" si="8"/>
        <v>32</v>
      </c>
      <c r="BG40" s="11">
        <f t="shared" si="8"/>
        <v>16</v>
      </c>
      <c r="BH40" s="11">
        <f t="shared" si="8"/>
        <v>32</v>
      </c>
      <c r="BI40" s="11">
        <f t="shared" si="8"/>
        <v>32</v>
      </c>
      <c r="BJ40" s="11">
        <f t="shared" si="8"/>
        <v>16</v>
      </c>
      <c r="BK40" s="11">
        <f t="shared" si="8"/>
        <v>12</v>
      </c>
      <c r="BL40" s="11">
        <f t="shared" si="8"/>
        <v>28</v>
      </c>
      <c r="BM40" s="11">
        <f t="shared" si="8"/>
        <v>40</v>
      </c>
      <c r="BN40" s="11">
        <f t="shared" si="8"/>
        <v>40</v>
      </c>
      <c r="BO40" s="11">
        <f t="shared" si="8"/>
        <v>32</v>
      </c>
      <c r="BP40" s="11">
        <f t="shared" si="8"/>
        <v>8</v>
      </c>
      <c r="BQ40" s="11">
        <f t="shared" si="8"/>
        <v>12</v>
      </c>
      <c r="BR40" s="11">
        <f t="shared" si="8"/>
        <v>28</v>
      </c>
      <c r="BS40" s="11">
        <f t="shared" si="8"/>
        <v>40</v>
      </c>
      <c r="BT40" s="11">
        <f t="shared" si="8"/>
        <v>12</v>
      </c>
      <c r="BU40" s="11">
        <f t="shared" si="8"/>
        <v>28</v>
      </c>
      <c r="BV40" s="11">
        <f t="shared" si="8"/>
        <v>40</v>
      </c>
      <c r="BW40" s="11">
        <f t="shared" si="8"/>
        <v>12</v>
      </c>
      <c r="BX40" s="11">
        <f t="shared" si="8"/>
        <v>28</v>
      </c>
      <c r="BY40" s="11">
        <f t="shared" si="8"/>
        <v>40</v>
      </c>
      <c r="BZ40" s="11">
        <f t="shared" si="8"/>
        <v>16</v>
      </c>
      <c r="CA40" s="11">
        <f t="shared" si="8"/>
        <v>28</v>
      </c>
      <c r="CB40" s="11">
        <f t="shared" si="8"/>
        <v>36</v>
      </c>
      <c r="CC40" s="11">
        <f t="shared" si="8"/>
        <v>4</v>
      </c>
      <c r="CD40" s="11">
        <f t="shared" si="8"/>
        <v>28</v>
      </c>
      <c r="CE40" s="11">
        <f t="shared" si="8"/>
        <v>48</v>
      </c>
      <c r="CF40" s="11">
        <f t="shared" si="8"/>
        <v>16</v>
      </c>
      <c r="CG40" s="11">
        <f t="shared" si="8"/>
        <v>28</v>
      </c>
      <c r="CH40" s="11">
        <f t="shared" si="8"/>
        <v>36</v>
      </c>
      <c r="CI40" s="11">
        <f t="shared" si="8"/>
        <v>16</v>
      </c>
      <c r="CJ40" s="11">
        <f t="shared" ref="CJ40:DR40" si="9">CJ39/25%</f>
        <v>28</v>
      </c>
      <c r="CK40" s="11">
        <f t="shared" si="9"/>
        <v>36</v>
      </c>
      <c r="CL40" s="11">
        <f t="shared" si="9"/>
        <v>8</v>
      </c>
      <c r="CM40" s="11">
        <f t="shared" si="9"/>
        <v>32</v>
      </c>
      <c r="CN40" s="11">
        <f t="shared" si="9"/>
        <v>40</v>
      </c>
      <c r="CO40" s="11">
        <f t="shared" si="9"/>
        <v>12</v>
      </c>
      <c r="CP40" s="11">
        <f t="shared" si="9"/>
        <v>16</v>
      </c>
      <c r="CQ40" s="11">
        <f t="shared" si="9"/>
        <v>52</v>
      </c>
      <c r="CR40" s="11">
        <f t="shared" si="9"/>
        <v>12</v>
      </c>
      <c r="CS40" s="11">
        <f t="shared" si="9"/>
        <v>28</v>
      </c>
      <c r="CT40" s="11">
        <f t="shared" si="9"/>
        <v>40</v>
      </c>
      <c r="CU40" s="11">
        <f t="shared" si="9"/>
        <v>12</v>
      </c>
      <c r="CV40" s="11">
        <f t="shared" si="9"/>
        <v>28</v>
      </c>
      <c r="CW40" s="11">
        <f t="shared" si="9"/>
        <v>40</v>
      </c>
      <c r="CX40" s="11">
        <f t="shared" si="9"/>
        <v>12</v>
      </c>
      <c r="CY40" s="11">
        <f t="shared" si="9"/>
        <v>28</v>
      </c>
      <c r="CZ40" s="11">
        <f t="shared" si="9"/>
        <v>40</v>
      </c>
      <c r="DA40" s="11">
        <f t="shared" si="9"/>
        <v>16</v>
      </c>
      <c r="DB40" s="11">
        <f t="shared" si="9"/>
        <v>16</v>
      </c>
      <c r="DC40" s="11">
        <f t="shared" si="9"/>
        <v>48</v>
      </c>
      <c r="DD40" s="11">
        <f t="shared" si="9"/>
        <v>16</v>
      </c>
      <c r="DE40" s="11">
        <f t="shared" si="9"/>
        <v>16</v>
      </c>
      <c r="DF40" s="11">
        <f t="shared" si="9"/>
        <v>48</v>
      </c>
      <c r="DG40" s="11">
        <f t="shared" si="9"/>
        <v>16</v>
      </c>
      <c r="DH40" s="11">
        <f t="shared" si="9"/>
        <v>16</v>
      </c>
      <c r="DI40" s="11">
        <f t="shared" si="9"/>
        <v>48</v>
      </c>
      <c r="DJ40" s="11">
        <f t="shared" si="9"/>
        <v>12</v>
      </c>
      <c r="DK40" s="11">
        <f t="shared" si="9"/>
        <v>28</v>
      </c>
      <c r="DL40" s="11">
        <f t="shared" si="9"/>
        <v>44</v>
      </c>
      <c r="DM40" s="11">
        <f t="shared" si="9"/>
        <v>12</v>
      </c>
      <c r="DN40" s="11">
        <f t="shared" si="9"/>
        <v>24</v>
      </c>
      <c r="DO40" s="11">
        <f t="shared" si="9"/>
        <v>44</v>
      </c>
      <c r="DP40" s="11">
        <f t="shared" si="9"/>
        <v>12</v>
      </c>
      <c r="DQ40" s="11">
        <f t="shared" si="9"/>
        <v>24</v>
      </c>
      <c r="DR40" s="11">
        <f t="shared" si="9"/>
        <v>44</v>
      </c>
      <c r="DS40" s="11">
        <f t="shared" ref="DS40:EY40" si="10">DS39/25%</f>
        <v>12</v>
      </c>
      <c r="DT40" s="11">
        <f t="shared" si="10"/>
        <v>44</v>
      </c>
      <c r="DU40" s="11">
        <f t="shared" si="10"/>
        <v>24</v>
      </c>
      <c r="DV40" s="11">
        <f t="shared" si="10"/>
        <v>12</v>
      </c>
      <c r="DW40" s="11">
        <f t="shared" si="10"/>
        <v>44</v>
      </c>
      <c r="DX40" s="11">
        <f t="shared" si="10"/>
        <v>24</v>
      </c>
      <c r="DY40" s="11">
        <f t="shared" si="10"/>
        <v>8</v>
      </c>
      <c r="DZ40" s="11">
        <f t="shared" si="10"/>
        <v>48</v>
      </c>
      <c r="EA40" s="11">
        <f t="shared" si="10"/>
        <v>24</v>
      </c>
      <c r="EB40" s="11">
        <f t="shared" si="10"/>
        <v>12</v>
      </c>
      <c r="EC40" s="11">
        <f t="shared" si="10"/>
        <v>44</v>
      </c>
      <c r="ED40" s="11">
        <f t="shared" si="10"/>
        <v>24</v>
      </c>
      <c r="EE40" s="11">
        <f t="shared" si="10"/>
        <v>16</v>
      </c>
      <c r="EF40" s="11">
        <f t="shared" si="10"/>
        <v>48</v>
      </c>
      <c r="EG40" s="11">
        <f t="shared" si="10"/>
        <v>16</v>
      </c>
      <c r="EH40" s="11">
        <f t="shared" si="10"/>
        <v>16</v>
      </c>
      <c r="EI40" s="11">
        <f t="shared" si="10"/>
        <v>40</v>
      </c>
      <c r="EJ40" s="11">
        <f t="shared" si="10"/>
        <v>24</v>
      </c>
      <c r="EK40" s="11">
        <f t="shared" si="10"/>
        <v>16</v>
      </c>
      <c r="EL40" s="11">
        <f t="shared" si="10"/>
        <v>28</v>
      </c>
      <c r="EM40" s="11">
        <f t="shared" si="10"/>
        <v>36</v>
      </c>
      <c r="EN40" s="11">
        <f t="shared" si="10"/>
        <v>16</v>
      </c>
      <c r="EO40" s="11">
        <f t="shared" si="10"/>
        <v>28</v>
      </c>
      <c r="EP40" s="11">
        <f t="shared" si="10"/>
        <v>36</v>
      </c>
      <c r="EQ40" s="11">
        <f t="shared" si="10"/>
        <v>16</v>
      </c>
      <c r="ER40" s="11">
        <f t="shared" si="10"/>
        <v>28</v>
      </c>
      <c r="ES40" s="11">
        <f t="shared" si="10"/>
        <v>36</v>
      </c>
      <c r="ET40" s="11">
        <f t="shared" si="10"/>
        <v>12</v>
      </c>
      <c r="EU40" s="11">
        <f t="shared" si="10"/>
        <v>28</v>
      </c>
      <c r="EV40" s="11">
        <f t="shared" si="10"/>
        <v>40</v>
      </c>
      <c r="EW40" s="11">
        <f t="shared" si="10"/>
        <v>16</v>
      </c>
      <c r="EX40" s="11">
        <f t="shared" si="10"/>
        <v>28</v>
      </c>
      <c r="EY40" s="11">
        <f t="shared" si="10"/>
        <v>36</v>
      </c>
      <c r="EZ40" s="11">
        <f t="shared" ref="EZ40:FK40" si="11">EZ39/25%</f>
        <v>16</v>
      </c>
      <c r="FA40" s="11">
        <f t="shared" si="11"/>
        <v>12</v>
      </c>
      <c r="FB40" s="11">
        <f t="shared" si="11"/>
        <v>52</v>
      </c>
      <c r="FC40" s="11">
        <f t="shared" si="11"/>
        <v>12</v>
      </c>
      <c r="FD40" s="11">
        <f t="shared" si="11"/>
        <v>24</v>
      </c>
      <c r="FE40" s="11">
        <f t="shared" si="11"/>
        <v>44</v>
      </c>
      <c r="FF40" s="11">
        <f t="shared" si="11"/>
        <v>8</v>
      </c>
      <c r="FG40" s="11">
        <f t="shared" si="11"/>
        <v>40</v>
      </c>
      <c r="FH40" s="11">
        <f t="shared" si="11"/>
        <v>32</v>
      </c>
      <c r="FI40" s="11">
        <f t="shared" si="11"/>
        <v>16</v>
      </c>
      <c r="FJ40" s="11">
        <f t="shared" si="11"/>
        <v>28</v>
      </c>
      <c r="FK40" s="11">
        <f t="shared" si="11"/>
        <v>36</v>
      </c>
    </row>
    <row r="42" spans="1:167">
      <c r="B42" t="s">
        <v>836</v>
      </c>
    </row>
    <row r="43" spans="1:167">
      <c r="B43" t="s">
        <v>837</v>
      </c>
      <c r="C43" t="s">
        <v>850</v>
      </c>
    </row>
    <row r="44" spans="1:167">
      <c r="B44" t="s">
        <v>838</v>
      </c>
      <c r="C44" t="s">
        <v>850</v>
      </c>
    </row>
    <row r="45" spans="1:167">
      <c r="B45" t="s">
        <v>839</v>
      </c>
      <c r="C45" t="s">
        <v>850</v>
      </c>
    </row>
    <row r="47" spans="1:167">
      <c r="B47" t="s">
        <v>837</v>
      </c>
      <c r="C47" t="s">
        <v>851</v>
      </c>
    </row>
    <row r="48" spans="1:167">
      <c r="B48" t="s">
        <v>838</v>
      </c>
      <c r="C48" t="s">
        <v>851</v>
      </c>
    </row>
    <row r="49" spans="2:7">
      <c r="B49" t="s">
        <v>839</v>
      </c>
      <c r="C49" t="s">
        <v>851</v>
      </c>
    </row>
    <row r="51" spans="2:7">
      <c r="B51" t="s">
        <v>837</v>
      </c>
      <c r="C51" t="s">
        <v>852</v>
      </c>
    </row>
    <row r="52" spans="2:7">
      <c r="B52" t="s">
        <v>838</v>
      </c>
      <c r="C52" t="s">
        <v>852</v>
      </c>
    </row>
    <row r="53" spans="2:7">
      <c r="B53" t="s">
        <v>839</v>
      </c>
      <c r="C53" t="s">
        <v>852</v>
      </c>
      <c r="G53" s="56"/>
    </row>
    <row r="55" spans="2:7">
      <c r="B55" t="s">
        <v>837</v>
      </c>
      <c r="C55" t="s">
        <v>853</v>
      </c>
    </row>
    <row r="56" spans="2:7">
      <c r="B56" t="s">
        <v>838</v>
      </c>
      <c r="C56" t="s">
        <v>853</v>
      </c>
    </row>
    <row r="57" spans="2:7">
      <c r="B57" t="s">
        <v>839</v>
      </c>
      <c r="C57" t="s">
        <v>853</v>
      </c>
    </row>
    <row r="59" spans="2:7">
      <c r="B59" t="s">
        <v>837</v>
      </c>
      <c r="C59" t="s">
        <v>854</v>
      </c>
    </row>
    <row r="60" spans="2:7">
      <c r="B60" t="s">
        <v>838</v>
      </c>
      <c r="C60" t="s">
        <v>854</v>
      </c>
    </row>
    <row r="61" spans="2:7">
      <c r="B61" t="s">
        <v>839</v>
      </c>
      <c r="C61" t="s">
        <v>854</v>
      </c>
    </row>
  </sheetData>
  <mergeCells count="137">
    <mergeCell ref="A2:Q2"/>
    <mergeCell ref="A39:B39"/>
    <mergeCell ref="A40:B40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E12:BG12"/>
    <mergeCell ref="EW11:EY11"/>
    <mergeCell ref="EZ11:FB11"/>
    <mergeCell ref="FC11:FE11"/>
    <mergeCell ref="FF11:FH11"/>
    <mergeCell ref="FI11:FK11"/>
    <mergeCell ref="DV11:DX11"/>
    <mergeCell ref="DY11:EA11"/>
    <mergeCell ref="EB11:ED11"/>
    <mergeCell ref="EE11:EG11"/>
    <mergeCell ref="CI11:CK11"/>
    <mergeCell ref="DG11:DI11"/>
    <mergeCell ref="DJ11:DL11"/>
    <mergeCell ref="CR11:CT11"/>
    <mergeCell ref="CU11:CW11"/>
    <mergeCell ref="CX11:CZ11"/>
    <mergeCell ref="DA11:DC11"/>
    <mergeCell ref="C12:E12"/>
    <mergeCell ref="F12:H12"/>
    <mergeCell ref="I12:K12"/>
    <mergeCell ref="L12:N12"/>
    <mergeCell ref="O12:Q12"/>
    <mergeCell ref="BH12:BJ12"/>
    <mergeCell ref="CO12:CQ12"/>
    <mergeCell ref="CC12:CE12"/>
    <mergeCell ref="CF12:CH12"/>
    <mergeCell ref="CI12:CK12"/>
    <mergeCell ref="CL12:CN12"/>
    <mergeCell ref="DD12:DF12"/>
    <mergeCell ref="DG12:DI12"/>
    <mergeCell ref="DJ12:DL12"/>
    <mergeCell ref="C11:E11"/>
    <mergeCell ref="F11:H11"/>
    <mergeCell ref="I11:K11"/>
    <mergeCell ref="L11:N11"/>
    <mergeCell ref="O11:Q11"/>
    <mergeCell ref="R11:T11"/>
    <mergeCell ref="U11:W11"/>
    <mergeCell ref="BT11:BV11"/>
    <mergeCell ref="BW11:BY11"/>
    <mergeCell ref="AM11:AO11"/>
    <mergeCell ref="AP11:AR11"/>
    <mergeCell ref="BK11:BM11"/>
    <mergeCell ref="BN11:BP11"/>
    <mergeCell ref="BQ11:BS11"/>
    <mergeCell ref="BE11:BG11"/>
    <mergeCell ref="BH11:BJ11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A4:A13"/>
    <mergeCell ref="B4:B13"/>
    <mergeCell ref="C4:Q4"/>
    <mergeCell ref="BK4:BY4"/>
    <mergeCell ref="C5:Q10"/>
    <mergeCell ref="R4:Z4"/>
    <mergeCell ref="AA4:AR4"/>
    <mergeCell ref="AS4:BJ4"/>
    <mergeCell ref="AS11:AU11"/>
    <mergeCell ref="AV11:AX11"/>
    <mergeCell ref="AY11:BA11"/>
    <mergeCell ref="BB11:BD11"/>
    <mergeCell ref="BZ5:CN5"/>
    <mergeCell ref="BZ4:CN4"/>
    <mergeCell ref="DD4:DR4"/>
    <mergeCell ref="EH5:EV5"/>
    <mergeCell ref="R5:AF5"/>
    <mergeCell ref="AG5:AU5"/>
    <mergeCell ref="AV5:BJ5"/>
    <mergeCell ref="BK5:BY5"/>
    <mergeCell ref="CO5:DC5"/>
    <mergeCell ref="DD5:DR5"/>
    <mergeCell ref="EW4:FK4"/>
    <mergeCell ref="EW5:FK5"/>
    <mergeCell ref="EQ11:ES11"/>
    <mergeCell ref="ET11:EV11"/>
    <mergeCell ref="EH4:EV4"/>
    <mergeCell ref="DS5:EG5"/>
    <mergeCell ref="DS4:EG4"/>
    <mergeCell ref="CO4:DC4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R61"/>
  <sheetViews>
    <sheetView topLeftCell="A29" workbookViewId="0">
      <selection activeCell="G55" sqref="G55"/>
    </sheetView>
  </sheetViews>
  <sheetFormatPr defaultRowHeight="15"/>
  <cols>
    <col min="2" max="2" width="32.140625" customWidth="1"/>
  </cols>
  <sheetData>
    <row r="1" spans="1:200" ht="15.75">
      <c r="A1" s="6" t="s">
        <v>154</v>
      </c>
      <c r="B1" s="15" t="s">
        <v>436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>
      <c r="A2" s="120" t="s">
        <v>863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7"/>
      <c r="V2" s="7"/>
      <c r="W2" s="7"/>
      <c r="X2" s="7"/>
      <c r="Y2" s="7"/>
      <c r="Z2" s="7"/>
      <c r="AA2" s="7"/>
      <c r="AB2" s="7"/>
    </row>
    <row r="3" spans="1:20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>
      <c r="A4" s="101" t="s">
        <v>0</v>
      </c>
      <c r="B4" s="101" t="s">
        <v>1</v>
      </c>
      <c r="C4" s="150" t="s">
        <v>57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06" t="s">
        <v>2</v>
      </c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12" t="s">
        <v>88</v>
      </c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28" t="s">
        <v>115</v>
      </c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45" t="s">
        <v>115</v>
      </c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61" t="s">
        <v>115</v>
      </c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122" t="s">
        <v>138</v>
      </c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</row>
    <row r="5" spans="1:200" ht="13.5" customHeight="1">
      <c r="A5" s="101"/>
      <c r="B5" s="101"/>
      <c r="C5" s="113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 t="s">
        <v>56</v>
      </c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 t="s">
        <v>3</v>
      </c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73" t="s">
        <v>331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113" t="s">
        <v>332</v>
      </c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72" t="s">
        <v>159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4"/>
      <c r="DG5" s="66" t="s">
        <v>116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 t="s">
        <v>174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137" t="s">
        <v>174</v>
      </c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9"/>
      <c r="FI5" s="137" t="s">
        <v>117</v>
      </c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9"/>
      <c r="GA5" s="114" t="s">
        <v>139</v>
      </c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</row>
    <row r="6" spans="1:200" ht="15.75" hidden="1">
      <c r="A6" s="101"/>
      <c r="B6" s="101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>
      <c r="A7" s="101"/>
      <c r="B7" s="101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>
      <c r="A8" s="101"/>
      <c r="B8" s="101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>
      <c r="A9" s="101"/>
      <c r="B9" s="101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>
      <c r="A10" s="101"/>
      <c r="B10" s="101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6.5" thickBot="1">
      <c r="A11" s="101"/>
      <c r="B11" s="101"/>
      <c r="C11" s="132" t="s">
        <v>437</v>
      </c>
      <c r="D11" s="129" t="s">
        <v>5</v>
      </c>
      <c r="E11" s="129" t="s">
        <v>6</v>
      </c>
      <c r="F11" s="113" t="s">
        <v>438</v>
      </c>
      <c r="G11" s="113" t="s">
        <v>7</v>
      </c>
      <c r="H11" s="113" t="s">
        <v>8</v>
      </c>
      <c r="I11" s="113" t="s">
        <v>494</v>
      </c>
      <c r="J11" s="113" t="s">
        <v>9</v>
      </c>
      <c r="K11" s="113" t="s">
        <v>10</v>
      </c>
      <c r="L11" s="129" t="s">
        <v>439</v>
      </c>
      <c r="M11" s="129" t="s">
        <v>9</v>
      </c>
      <c r="N11" s="129" t="s">
        <v>10</v>
      </c>
      <c r="O11" s="129" t="s">
        <v>440</v>
      </c>
      <c r="P11" s="129" t="s">
        <v>11</v>
      </c>
      <c r="Q11" s="129" t="s">
        <v>4</v>
      </c>
      <c r="R11" s="129" t="s">
        <v>441</v>
      </c>
      <c r="S11" s="129" t="s">
        <v>6</v>
      </c>
      <c r="T11" s="129" t="s">
        <v>12</v>
      </c>
      <c r="U11" s="132" t="s">
        <v>442</v>
      </c>
      <c r="V11" s="129"/>
      <c r="W11" s="129"/>
      <c r="X11" s="131" t="s">
        <v>443</v>
      </c>
      <c r="Y11" s="84"/>
      <c r="Z11" s="132"/>
      <c r="AA11" s="131" t="s">
        <v>495</v>
      </c>
      <c r="AB11" s="84"/>
      <c r="AC11" s="132"/>
      <c r="AD11" s="129" t="s">
        <v>444</v>
      </c>
      <c r="AE11" s="129"/>
      <c r="AF11" s="129"/>
      <c r="AG11" s="129" t="s">
        <v>445</v>
      </c>
      <c r="AH11" s="129"/>
      <c r="AI11" s="129"/>
      <c r="AJ11" s="129" t="s">
        <v>446</v>
      </c>
      <c r="AK11" s="129"/>
      <c r="AL11" s="129"/>
      <c r="AM11" s="130" t="s">
        <v>447</v>
      </c>
      <c r="AN11" s="130"/>
      <c r="AO11" s="130"/>
      <c r="AP11" s="129" t="s">
        <v>448</v>
      </c>
      <c r="AQ11" s="129"/>
      <c r="AR11" s="129"/>
      <c r="AS11" s="129" t="s">
        <v>449</v>
      </c>
      <c r="AT11" s="129"/>
      <c r="AU11" s="129"/>
      <c r="AV11" s="129" t="s">
        <v>450</v>
      </c>
      <c r="AW11" s="129"/>
      <c r="AX11" s="129"/>
      <c r="AY11" s="129" t="s">
        <v>451</v>
      </c>
      <c r="AZ11" s="129"/>
      <c r="BA11" s="129"/>
      <c r="BB11" s="129" t="s">
        <v>452</v>
      </c>
      <c r="BC11" s="129"/>
      <c r="BD11" s="129"/>
      <c r="BE11" s="130" t="s">
        <v>496</v>
      </c>
      <c r="BF11" s="130"/>
      <c r="BG11" s="130"/>
      <c r="BH11" s="130" t="s">
        <v>453</v>
      </c>
      <c r="BI11" s="130"/>
      <c r="BJ11" s="146"/>
      <c r="BK11" s="113" t="s">
        <v>454</v>
      </c>
      <c r="BL11" s="113"/>
      <c r="BM11" s="113"/>
      <c r="BN11" s="113" t="s">
        <v>455</v>
      </c>
      <c r="BO11" s="113"/>
      <c r="BP11" s="113"/>
      <c r="BQ11" s="68" t="s">
        <v>456</v>
      </c>
      <c r="BR11" s="68"/>
      <c r="BS11" s="68"/>
      <c r="BT11" s="162" t="s">
        <v>457</v>
      </c>
      <c r="BU11" s="163"/>
      <c r="BV11" s="164"/>
      <c r="BW11" s="68" t="s">
        <v>458</v>
      </c>
      <c r="BX11" s="68"/>
      <c r="BY11" s="68"/>
      <c r="BZ11" s="68" t="s">
        <v>459</v>
      </c>
      <c r="CA11" s="68"/>
      <c r="CB11" s="68"/>
      <c r="CC11" s="68" t="s">
        <v>497</v>
      </c>
      <c r="CD11" s="68"/>
      <c r="CE11" s="68"/>
      <c r="CF11" s="68" t="s">
        <v>460</v>
      </c>
      <c r="CG11" s="68"/>
      <c r="CH11" s="68"/>
      <c r="CI11" s="68" t="s">
        <v>461</v>
      </c>
      <c r="CJ11" s="68"/>
      <c r="CK11" s="68"/>
      <c r="CL11" s="68" t="s">
        <v>462</v>
      </c>
      <c r="CM11" s="68"/>
      <c r="CN11" s="68"/>
      <c r="CO11" s="116" t="s">
        <v>463</v>
      </c>
      <c r="CP11" s="68"/>
      <c r="CQ11" s="68"/>
      <c r="CR11" s="68" t="s">
        <v>464</v>
      </c>
      <c r="CS11" s="68"/>
      <c r="CT11" s="68"/>
      <c r="CU11" s="68" t="s">
        <v>498</v>
      </c>
      <c r="CV11" s="68"/>
      <c r="CW11" s="68"/>
      <c r="CX11" s="68" t="s">
        <v>465</v>
      </c>
      <c r="CY11" s="68"/>
      <c r="CZ11" s="68"/>
      <c r="DA11" s="68" t="s">
        <v>466</v>
      </c>
      <c r="DB11" s="68"/>
      <c r="DC11" s="68"/>
      <c r="DD11" s="68" t="s">
        <v>467</v>
      </c>
      <c r="DE11" s="68"/>
      <c r="DF11" s="68"/>
      <c r="DG11" s="68" t="s">
        <v>468</v>
      </c>
      <c r="DH11" s="68"/>
      <c r="DI11" s="68"/>
      <c r="DJ11" s="140" t="s">
        <v>469</v>
      </c>
      <c r="DK11" s="141"/>
      <c r="DL11" s="142"/>
      <c r="DM11" s="140" t="s">
        <v>470</v>
      </c>
      <c r="DN11" s="141"/>
      <c r="DO11" s="142"/>
      <c r="DP11" s="140" t="s">
        <v>471</v>
      </c>
      <c r="DQ11" s="141"/>
      <c r="DR11" s="142"/>
      <c r="DS11" s="140" t="s">
        <v>472</v>
      </c>
      <c r="DT11" s="141"/>
      <c r="DU11" s="142"/>
      <c r="DV11" s="140" t="s">
        <v>473</v>
      </c>
      <c r="DW11" s="141"/>
      <c r="DX11" s="142"/>
      <c r="DY11" s="140" t="s">
        <v>499</v>
      </c>
      <c r="DZ11" s="141"/>
      <c r="EA11" s="142"/>
      <c r="EB11" s="140" t="s">
        <v>474</v>
      </c>
      <c r="EC11" s="141"/>
      <c r="ED11" s="142"/>
      <c r="EE11" s="140" t="s">
        <v>475</v>
      </c>
      <c r="EF11" s="141"/>
      <c r="EG11" s="142"/>
      <c r="EH11" s="140" t="s">
        <v>476</v>
      </c>
      <c r="EI11" s="141"/>
      <c r="EJ11" s="142"/>
      <c r="EK11" s="140" t="s">
        <v>477</v>
      </c>
      <c r="EL11" s="141"/>
      <c r="EM11" s="142"/>
      <c r="EN11" s="140" t="s">
        <v>478</v>
      </c>
      <c r="EO11" s="141"/>
      <c r="EP11" s="142"/>
      <c r="EQ11" s="140" t="s">
        <v>479</v>
      </c>
      <c r="ER11" s="141"/>
      <c r="ES11" s="142"/>
      <c r="ET11" s="114" t="s">
        <v>480</v>
      </c>
      <c r="EU11" s="115"/>
      <c r="EV11" s="116"/>
      <c r="EW11" s="114" t="s">
        <v>481</v>
      </c>
      <c r="EX11" s="115"/>
      <c r="EY11" s="116"/>
      <c r="EZ11" s="114" t="s">
        <v>482</v>
      </c>
      <c r="FA11" s="115"/>
      <c r="FB11" s="116"/>
      <c r="FC11" s="140" t="s">
        <v>500</v>
      </c>
      <c r="FD11" s="141"/>
      <c r="FE11" s="142"/>
      <c r="FF11" s="140" t="s">
        <v>483</v>
      </c>
      <c r="FG11" s="141"/>
      <c r="FH11" s="142"/>
      <c r="FI11" s="114" t="s">
        <v>484</v>
      </c>
      <c r="FJ11" s="115"/>
      <c r="FK11" s="116"/>
      <c r="FL11" s="114" t="s">
        <v>485</v>
      </c>
      <c r="FM11" s="115"/>
      <c r="FN11" s="116"/>
      <c r="FO11" s="114" t="s">
        <v>486</v>
      </c>
      <c r="FP11" s="115"/>
      <c r="FQ11" s="116"/>
      <c r="FR11" s="116" t="s">
        <v>487</v>
      </c>
      <c r="FS11" s="68"/>
      <c r="FT11" s="68"/>
      <c r="FU11" s="68" t="s">
        <v>488</v>
      </c>
      <c r="FV11" s="68"/>
      <c r="FW11" s="68"/>
      <c r="FX11" s="146" t="s">
        <v>501</v>
      </c>
      <c r="FY11" s="157"/>
      <c r="FZ11" s="158"/>
      <c r="GA11" s="68" t="s">
        <v>489</v>
      </c>
      <c r="GB11" s="68"/>
      <c r="GC11" s="68"/>
      <c r="GD11" s="68" t="s">
        <v>490</v>
      </c>
      <c r="GE11" s="68"/>
      <c r="GF11" s="68"/>
      <c r="GG11" s="68" t="s">
        <v>502</v>
      </c>
      <c r="GH11" s="68"/>
      <c r="GI11" s="68"/>
      <c r="GJ11" s="68" t="s">
        <v>491</v>
      </c>
      <c r="GK11" s="68"/>
      <c r="GL11" s="68"/>
      <c r="GM11" s="68" t="s">
        <v>492</v>
      </c>
      <c r="GN11" s="68"/>
      <c r="GO11" s="68"/>
      <c r="GP11" s="68" t="s">
        <v>493</v>
      </c>
      <c r="GQ11" s="68"/>
      <c r="GR11" s="68"/>
    </row>
    <row r="12" spans="1:200" ht="109.15" customHeight="1" thickBot="1">
      <c r="A12" s="101"/>
      <c r="B12" s="101"/>
      <c r="C12" s="109" t="s">
        <v>1080</v>
      </c>
      <c r="D12" s="110"/>
      <c r="E12" s="111"/>
      <c r="F12" s="109" t="s">
        <v>1083</v>
      </c>
      <c r="G12" s="110"/>
      <c r="H12" s="111"/>
      <c r="I12" s="159" t="s">
        <v>1086</v>
      </c>
      <c r="J12" s="160"/>
      <c r="K12" s="161"/>
      <c r="L12" s="109" t="s">
        <v>539</v>
      </c>
      <c r="M12" s="110"/>
      <c r="N12" s="111"/>
      <c r="O12" s="109" t="s">
        <v>1089</v>
      </c>
      <c r="P12" s="110"/>
      <c r="Q12" s="111"/>
      <c r="R12" s="109" t="s">
        <v>1092</v>
      </c>
      <c r="S12" s="110"/>
      <c r="T12" s="111"/>
      <c r="U12" s="109" t="s">
        <v>1096</v>
      </c>
      <c r="V12" s="110"/>
      <c r="W12" s="111"/>
      <c r="X12" s="109" t="s">
        <v>540</v>
      </c>
      <c r="Y12" s="110"/>
      <c r="Z12" s="111"/>
      <c r="AA12" s="109" t="s">
        <v>541</v>
      </c>
      <c r="AB12" s="110"/>
      <c r="AC12" s="111"/>
      <c r="AD12" s="109" t="s">
        <v>542</v>
      </c>
      <c r="AE12" s="110"/>
      <c r="AF12" s="111"/>
      <c r="AG12" s="109" t="s">
        <v>1101</v>
      </c>
      <c r="AH12" s="110"/>
      <c r="AI12" s="111"/>
      <c r="AJ12" s="109" t="s">
        <v>543</v>
      </c>
      <c r="AK12" s="110"/>
      <c r="AL12" s="111"/>
      <c r="AM12" s="109" t="s">
        <v>544</v>
      </c>
      <c r="AN12" s="110"/>
      <c r="AO12" s="111"/>
      <c r="AP12" s="109" t="s">
        <v>545</v>
      </c>
      <c r="AQ12" s="110"/>
      <c r="AR12" s="111"/>
      <c r="AS12" s="109" t="s">
        <v>1104</v>
      </c>
      <c r="AT12" s="110"/>
      <c r="AU12" s="111"/>
      <c r="AV12" s="109" t="s">
        <v>1370</v>
      </c>
      <c r="AW12" s="110"/>
      <c r="AX12" s="111"/>
      <c r="AY12" s="109" t="s">
        <v>546</v>
      </c>
      <c r="AZ12" s="110"/>
      <c r="BA12" s="111"/>
      <c r="BB12" s="133" t="s">
        <v>530</v>
      </c>
      <c r="BC12" s="134"/>
      <c r="BD12" s="135"/>
      <c r="BE12" s="109" t="s">
        <v>547</v>
      </c>
      <c r="BF12" s="110"/>
      <c r="BG12" s="111"/>
      <c r="BH12" s="109" t="s">
        <v>1110</v>
      </c>
      <c r="BI12" s="110"/>
      <c r="BJ12" s="111"/>
      <c r="BK12" s="109" t="s">
        <v>548</v>
      </c>
      <c r="BL12" s="110"/>
      <c r="BM12" s="111"/>
      <c r="BN12" s="109" t="s">
        <v>549</v>
      </c>
      <c r="BO12" s="110"/>
      <c r="BP12" s="111"/>
      <c r="BQ12" s="109" t="s">
        <v>550</v>
      </c>
      <c r="BR12" s="110"/>
      <c r="BS12" s="111"/>
      <c r="BT12" s="109" t="s">
        <v>551</v>
      </c>
      <c r="BU12" s="110"/>
      <c r="BV12" s="111"/>
      <c r="BW12" s="109" t="s">
        <v>1117</v>
      </c>
      <c r="BX12" s="110"/>
      <c r="BY12" s="111"/>
      <c r="BZ12" s="109" t="s">
        <v>558</v>
      </c>
      <c r="CA12" s="110"/>
      <c r="CB12" s="111"/>
      <c r="CC12" s="109" t="s">
        <v>1121</v>
      </c>
      <c r="CD12" s="110"/>
      <c r="CE12" s="111"/>
      <c r="CF12" s="109" t="s">
        <v>559</v>
      </c>
      <c r="CG12" s="110"/>
      <c r="CH12" s="111"/>
      <c r="CI12" s="109" t="s">
        <v>560</v>
      </c>
      <c r="CJ12" s="110"/>
      <c r="CK12" s="111"/>
      <c r="CL12" s="109" t="s">
        <v>561</v>
      </c>
      <c r="CM12" s="110"/>
      <c r="CN12" s="111"/>
      <c r="CO12" s="109" t="s">
        <v>604</v>
      </c>
      <c r="CP12" s="110"/>
      <c r="CQ12" s="111"/>
      <c r="CR12" s="109" t="s">
        <v>601</v>
      </c>
      <c r="CS12" s="110"/>
      <c r="CT12" s="111"/>
      <c r="CU12" s="133" t="s">
        <v>605</v>
      </c>
      <c r="CV12" s="134"/>
      <c r="CW12" s="135"/>
      <c r="CX12" s="109" t="s">
        <v>602</v>
      </c>
      <c r="CY12" s="110"/>
      <c r="CZ12" s="111"/>
      <c r="DA12" s="109" t="s">
        <v>603</v>
      </c>
      <c r="DB12" s="110"/>
      <c r="DC12" s="111"/>
      <c r="DD12" s="109" t="s">
        <v>1133</v>
      </c>
      <c r="DE12" s="110"/>
      <c r="DF12" s="111"/>
      <c r="DG12" s="109" t="s">
        <v>1136</v>
      </c>
      <c r="DH12" s="110"/>
      <c r="DI12" s="111"/>
      <c r="DJ12" s="109" t="s">
        <v>606</v>
      </c>
      <c r="DK12" s="110"/>
      <c r="DL12" s="111"/>
      <c r="DM12" s="109" t="s">
        <v>1140</v>
      </c>
      <c r="DN12" s="110"/>
      <c r="DO12" s="111"/>
      <c r="DP12" s="109" t="s">
        <v>607</v>
      </c>
      <c r="DQ12" s="110"/>
      <c r="DR12" s="111"/>
      <c r="DS12" s="109" t="s">
        <v>608</v>
      </c>
      <c r="DT12" s="110"/>
      <c r="DU12" s="111"/>
      <c r="DV12" s="109" t="s">
        <v>1148</v>
      </c>
      <c r="DW12" s="110"/>
      <c r="DX12" s="111"/>
      <c r="DY12" s="109" t="s">
        <v>609</v>
      </c>
      <c r="DZ12" s="110"/>
      <c r="EA12" s="111"/>
      <c r="EB12" s="109" t="s">
        <v>610</v>
      </c>
      <c r="EC12" s="110"/>
      <c r="ED12" s="111"/>
      <c r="EE12" s="133" t="s">
        <v>611</v>
      </c>
      <c r="EF12" s="134"/>
      <c r="EG12" s="135"/>
      <c r="EH12" s="109" t="s">
        <v>612</v>
      </c>
      <c r="EI12" s="110"/>
      <c r="EJ12" s="111"/>
      <c r="EK12" s="147" t="s">
        <v>613</v>
      </c>
      <c r="EL12" s="148"/>
      <c r="EM12" s="149"/>
      <c r="EN12" s="109" t="s">
        <v>1159</v>
      </c>
      <c r="EO12" s="110"/>
      <c r="EP12" s="111"/>
      <c r="EQ12" s="109" t="s">
        <v>614</v>
      </c>
      <c r="ER12" s="110"/>
      <c r="ES12" s="111"/>
      <c r="ET12" s="109" t="s">
        <v>615</v>
      </c>
      <c r="EU12" s="110"/>
      <c r="EV12" s="111"/>
      <c r="EW12" s="133" t="s">
        <v>1165</v>
      </c>
      <c r="EX12" s="134"/>
      <c r="EY12" s="135"/>
      <c r="EZ12" s="109" t="s">
        <v>617</v>
      </c>
      <c r="FA12" s="110"/>
      <c r="FB12" s="111"/>
      <c r="FC12" s="109" t="s">
        <v>618</v>
      </c>
      <c r="FD12" s="110"/>
      <c r="FE12" s="111"/>
      <c r="FF12" s="109" t="s">
        <v>616</v>
      </c>
      <c r="FG12" s="110"/>
      <c r="FH12" s="111"/>
      <c r="FI12" s="109" t="s">
        <v>1170</v>
      </c>
      <c r="FJ12" s="110"/>
      <c r="FK12" s="111"/>
      <c r="FL12" s="109" t="s">
        <v>619</v>
      </c>
      <c r="FM12" s="110"/>
      <c r="FN12" s="111"/>
      <c r="FO12" s="109" t="s">
        <v>1174</v>
      </c>
      <c r="FP12" s="110"/>
      <c r="FQ12" s="111"/>
      <c r="FR12" s="109" t="s">
        <v>621</v>
      </c>
      <c r="FS12" s="110"/>
      <c r="FT12" s="111"/>
      <c r="FU12" s="147" t="s">
        <v>1373</v>
      </c>
      <c r="FV12" s="148"/>
      <c r="FW12" s="165"/>
      <c r="FX12" s="159" t="s">
        <v>1374</v>
      </c>
      <c r="FY12" s="160"/>
      <c r="FZ12" s="161"/>
      <c r="GA12" s="109" t="s">
        <v>625</v>
      </c>
      <c r="GB12" s="110"/>
      <c r="GC12" s="111"/>
      <c r="GD12" s="109" t="s">
        <v>1180</v>
      </c>
      <c r="GE12" s="110"/>
      <c r="GF12" s="111"/>
      <c r="GG12" s="109" t="s">
        <v>628</v>
      </c>
      <c r="GH12" s="110"/>
      <c r="GI12" s="111"/>
      <c r="GJ12" s="133" t="s">
        <v>1186</v>
      </c>
      <c r="GK12" s="134"/>
      <c r="GL12" s="135"/>
      <c r="GM12" s="109" t="s">
        <v>1190</v>
      </c>
      <c r="GN12" s="110"/>
      <c r="GO12" s="111"/>
      <c r="GP12" s="109" t="s">
        <v>1375</v>
      </c>
      <c r="GQ12" s="110"/>
      <c r="GR12" s="111"/>
    </row>
    <row r="13" spans="1:200" ht="132.75" thickBot="1">
      <c r="A13" s="101"/>
      <c r="B13" s="101"/>
      <c r="C13" s="20" t="s">
        <v>1081</v>
      </c>
      <c r="D13" s="21" t="s">
        <v>1082</v>
      </c>
      <c r="E13" s="22" t="s">
        <v>32</v>
      </c>
      <c r="F13" s="32" t="s">
        <v>503</v>
      </c>
      <c r="G13" s="41" t="s">
        <v>1084</v>
      </c>
      <c r="H13" s="42" t="s">
        <v>1085</v>
      </c>
      <c r="I13" s="20" t="s">
        <v>333</v>
      </c>
      <c r="J13" s="21" t="s">
        <v>1087</v>
      </c>
      <c r="K13" s="22" t="s">
        <v>1088</v>
      </c>
      <c r="L13" s="20" t="s">
        <v>504</v>
      </c>
      <c r="M13" s="21" t="s">
        <v>505</v>
      </c>
      <c r="N13" s="22" t="s">
        <v>506</v>
      </c>
      <c r="O13" s="20" t="s">
        <v>1090</v>
      </c>
      <c r="P13" s="21" t="s">
        <v>1090</v>
      </c>
      <c r="Q13" s="22" t="s">
        <v>1091</v>
      </c>
      <c r="R13" s="20" t="s">
        <v>1093</v>
      </c>
      <c r="S13" s="21" t="s">
        <v>1094</v>
      </c>
      <c r="T13" s="22" t="s">
        <v>1095</v>
      </c>
      <c r="U13" s="20" t="s">
        <v>1097</v>
      </c>
      <c r="V13" s="21" t="s">
        <v>1098</v>
      </c>
      <c r="W13" s="22" t="s">
        <v>1099</v>
      </c>
      <c r="X13" s="20" t="s">
        <v>198</v>
      </c>
      <c r="Y13" s="21" t="s">
        <v>210</v>
      </c>
      <c r="Z13" s="22" t="s">
        <v>212</v>
      </c>
      <c r="AA13" s="20" t="s">
        <v>507</v>
      </c>
      <c r="AB13" s="21" t="s">
        <v>508</v>
      </c>
      <c r="AC13" s="22" t="s">
        <v>509</v>
      </c>
      <c r="AD13" s="20" t="s">
        <v>510</v>
      </c>
      <c r="AE13" s="21" t="s">
        <v>511</v>
      </c>
      <c r="AF13" s="22" t="s">
        <v>1100</v>
      </c>
      <c r="AG13" s="20" t="s">
        <v>516</v>
      </c>
      <c r="AH13" s="21" t="s">
        <v>517</v>
      </c>
      <c r="AI13" s="22" t="s">
        <v>1102</v>
      </c>
      <c r="AJ13" s="20" t="s">
        <v>216</v>
      </c>
      <c r="AK13" s="21" t="s">
        <v>1103</v>
      </c>
      <c r="AL13" s="22" t="s">
        <v>519</v>
      </c>
      <c r="AM13" s="20" t="s">
        <v>520</v>
      </c>
      <c r="AN13" s="21" t="s">
        <v>521</v>
      </c>
      <c r="AO13" s="22" t="s">
        <v>522</v>
      </c>
      <c r="AP13" s="20" t="s">
        <v>244</v>
      </c>
      <c r="AQ13" s="21" t="s">
        <v>913</v>
      </c>
      <c r="AR13" s="22" t="s">
        <v>245</v>
      </c>
      <c r="AS13" s="20" t="s">
        <v>1105</v>
      </c>
      <c r="AT13" s="21" t="s">
        <v>1106</v>
      </c>
      <c r="AU13" s="22" t="s">
        <v>87</v>
      </c>
      <c r="AV13" s="20" t="s">
        <v>526</v>
      </c>
      <c r="AW13" s="21" t="s">
        <v>527</v>
      </c>
      <c r="AX13" s="22" t="s">
        <v>528</v>
      </c>
      <c r="AY13" s="20" t="s">
        <v>529</v>
      </c>
      <c r="AZ13" s="21" t="s">
        <v>1107</v>
      </c>
      <c r="BA13" s="22" t="s">
        <v>193</v>
      </c>
      <c r="BB13" s="20" t="s">
        <v>1108</v>
      </c>
      <c r="BC13" s="21" t="s">
        <v>531</v>
      </c>
      <c r="BD13" s="22" t="s">
        <v>1109</v>
      </c>
      <c r="BE13" s="20" t="s">
        <v>84</v>
      </c>
      <c r="BF13" s="21" t="s">
        <v>532</v>
      </c>
      <c r="BG13" s="22" t="s">
        <v>205</v>
      </c>
      <c r="BH13" s="20" t="s">
        <v>1111</v>
      </c>
      <c r="BI13" s="21" t="s">
        <v>1112</v>
      </c>
      <c r="BJ13" s="22" t="s">
        <v>1113</v>
      </c>
      <c r="BK13" s="20" t="s">
        <v>354</v>
      </c>
      <c r="BL13" s="21" t="s">
        <v>523</v>
      </c>
      <c r="BM13" s="22" t="s">
        <v>524</v>
      </c>
      <c r="BN13" s="20" t="s">
        <v>349</v>
      </c>
      <c r="BO13" s="21" t="s">
        <v>68</v>
      </c>
      <c r="BP13" s="22" t="s">
        <v>1114</v>
      </c>
      <c r="BQ13" s="20" t="s">
        <v>69</v>
      </c>
      <c r="BR13" s="21" t="s">
        <v>1115</v>
      </c>
      <c r="BS13" s="22" t="s">
        <v>1116</v>
      </c>
      <c r="BT13" s="20" t="s">
        <v>536</v>
      </c>
      <c r="BU13" s="21" t="s">
        <v>537</v>
      </c>
      <c r="BV13" s="22" t="s">
        <v>538</v>
      </c>
      <c r="BW13" s="20" t="s">
        <v>1118</v>
      </c>
      <c r="BX13" s="21" t="s">
        <v>1119</v>
      </c>
      <c r="BY13" s="22" t="s">
        <v>1120</v>
      </c>
      <c r="BZ13" s="20" t="s">
        <v>220</v>
      </c>
      <c r="CA13" s="21" t="s">
        <v>221</v>
      </c>
      <c r="CB13" s="22" t="s">
        <v>552</v>
      </c>
      <c r="CC13" s="20" t="s">
        <v>1122</v>
      </c>
      <c r="CD13" s="21" t="s">
        <v>1123</v>
      </c>
      <c r="CE13" s="22" t="s">
        <v>1124</v>
      </c>
      <c r="CF13" s="20" t="s">
        <v>1125</v>
      </c>
      <c r="CG13" s="21" t="s">
        <v>1126</v>
      </c>
      <c r="CH13" s="22" t="s">
        <v>1127</v>
      </c>
      <c r="CI13" s="20" t="s">
        <v>553</v>
      </c>
      <c r="CJ13" s="21" t="s">
        <v>554</v>
      </c>
      <c r="CK13" s="22" t="s">
        <v>555</v>
      </c>
      <c r="CL13" s="20" t="s">
        <v>556</v>
      </c>
      <c r="CM13" s="21" t="s">
        <v>557</v>
      </c>
      <c r="CN13" s="22" t="s">
        <v>1128</v>
      </c>
      <c r="CO13" s="20" t="s">
        <v>1129</v>
      </c>
      <c r="CP13" s="21" t="s">
        <v>1130</v>
      </c>
      <c r="CQ13" s="22" t="s">
        <v>1131</v>
      </c>
      <c r="CR13" s="20" t="s">
        <v>233</v>
      </c>
      <c r="CS13" s="21" t="s">
        <v>1132</v>
      </c>
      <c r="CT13" s="22" t="s">
        <v>234</v>
      </c>
      <c r="CU13" s="20" t="s">
        <v>568</v>
      </c>
      <c r="CV13" s="21" t="s">
        <v>569</v>
      </c>
      <c r="CW13" s="22" t="s">
        <v>570</v>
      </c>
      <c r="CX13" s="20" t="s">
        <v>562</v>
      </c>
      <c r="CY13" s="21" t="s">
        <v>563</v>
      </c>
      <c r="CZ13" s="22" t="s">
        <v>564</v>
      </c>
      <c r="DA13" s="20" t="s">
        <v>565</v>
      </c>
      <c r="DB13" s="21" t="s">
        <v>566</v>
      </c>
      <c r="DC13" s="22" t="s">
        <v>567</v>
      </c>
      <c r="DD13" s="20" t="s">
        <v>571</v>
      </c>
      <c r="DE13" s="21" t="s">
        <v>1134</v>
      </c>
      <c r="DF13" s="22" t="s">
        <v>1135</v>
      </c>
      <c r="DG13" s="20" t="s">
        <v>575</v>
      </c>
      <c r="DH13" s="21" t="s">
        <v>576</v>
      </c>
      <c r="DI13" s="22" t="s">
        <v>1137</v>
      </c>
      <c r="DJ13" s="20" t="s">
        <v>1138</v>
      </c>
      <c r="DK13" s="21" t="s">
        <v>572</v>
      </c>
      <c r="DL13" s="22" t="s">
        <v>1139</v>
      </c>
      <c r="DM13" s="20" t="s">
        <v>573</v>
      </c>
      <c r="DN13" s="21" t="s">
        <v>1141</v>
      </c>
      <c r="DO13" s="22" t="s">
        <v>1142</v>
      </c>
      <c r="DP13" s="20" t="s">
        <v>574</v>
      </c>
      <c r="DQ13" s="21" t="s">
        <v>1143</v>
      </c>
      <c r="DR13" s="22" t="s">
        <v>1144</v>
      </c>
      <c r="DS13" s="20" t="s">
        <v>1145</v>
      </c>
      <c r="DT13" s="21" t="s">
        <v>1146</v>
      </c>
      <c r="DU13" s="22" t="s">
        <v>1147</v>
      </c>
      <c r="DV13" s="20" t="s">
        <v>1149</v>
      </c>
      <c r="DW13" s="21" t="s">
        <v>1150</v>
      </c>
      <c r="DX13" s="22" t="s">
        <v>1371</v>
      </c>
      <c r="DY13" s="20" t="s">
        <v>1151</v>
      </c>
      <c r="DZ13" s="21" t="s">
        <v>1372</v>
      </c>
      <c r="EA13" s="22" t="s">
        <v>1152</v>
      </c>
      <c r="EB13" s="20" t="s">
        <v>578</v>
      </c>
      <c r="EC13" s="21" t="s">
        <v>579</v>
      </c>
      <c r="ED13" s="22" t="s">
        <v>1153</v>
      </c>
      <c r="EE13" s="20" t="s">
        <v>405</v>
      </c>
      <c r="EF13" s="21" t="s">
        <v>580</v>
      </c>
      <c r="EG13" s="22" t="s">
        <v>1154</v>
      </c>
      <c r="EH13" s="20" t="s">
        <v>581</v>
      </c>
      <c r="EI13" s="21" t="s">
        <v>582</v>
      </c>
      <c r="EJ13" s="22" t="s">
        <v>1155</v>
      </c>
      <c r="EK13" s="29" t="s">
        <v>1156</v>
      </c>
      <c r="EL13" s="30" t="s">
        <v>1157</v>
      </c>
      <c r="EM13" s="27" t="s">
        <v>1158</v>
      </c>
      <c r="EN13" s="20" t="s">
        <v>583</v>
      </c>
      <c r="EO13" s="21" t="s">
        <v>584</v>
      </c>
      <c r="EP13" s="22" t="s">
        <v>1160</v>
      </c>
      <c r="EQ13" s="20" t="s">
        <v>585</v>
      </c>
      <c r="ER13" s="21" t="s">
        <v>586</v>
      </c>
      <c r="ES13" s="22" t="s">
        <v>1161</v>
      </c>
      <c r="ET13" s="20" t="s">
        <v>1162</v>
      </c>
      <c r="EU13" s="21" t="s">
        <v>1163</v>
      </c>
      <c r="EV13" s="22" t="s">
        <v>1164</v>
      </c>
      <c r="EW13" s="20" t="s">
        <v>1166</v>
      </c>
      <c r="EX13" s="21" t="s">
        <v>1167</v>
      </c>
      <c r="EY13" s="22" t="s">
        <v>1168</v>
      </c>
      <c r="EZ13" s="20" t="s">
        <v>244</v>
      </c>
      <c r="FA13" s="21" t="s">
        <v>252</v>
      </c>
      <c r="FB13" s="22" t="s">
        <v>245</v>
      </c>
      <c r="FC13" s="20" t="s">
        <v>590</v>
      </c>
      <c r="FD13" s="21" t="s">
        <v>591</v>
      </c>
      <c r="FE13" s="22" t="s">
        <v>1169</v>
      </c>
      <c r="FF13" s="20" t="s">
        <v>587</v>
      </c>
      <c r="FG13" s="21" t="s">
        <v>588</v>
      </c>
      <c r="FH13" s="22" t="s">
        <v>589</v>
      </c>
      <c r="FI13" s="20" t="s">
        <v>1171</v>
      </c>
      <c r="FJ13" s="21" t="s">
        <v>1172</v>
      </c>
      <c r="FK13" s="22" t="s">
        <v>1173</v>
      </c>
      <c r="FL13" s="20" t="s">
        <v>592</v>
      </c>
      <c r="FM13" s="21" t="s">
        <v>593</v>
      </c>
      <c r="FN13" s="22" t="s">
        <v>594</v>
      </c>
      <c r="FO13" s="20" t="s">
        <v>1175</v>
      </c>
      <c r="FP13" s="21" t="s">
        <v>1176</v>
      </c>
      <c r="FQ13" s="22" t="s">
        <v>1177</v>
      </c>
      <c r="FR13" s="20" t="s">
        <v>595</v>
      </c>
      <c r="FS13" s="21" t="s">
        <v>596</v>
      </c>
      <c r="FT13" s="22" t="s">
        <v>597</v>
      </c>
      <c r="FU13" s="31" t="s">
        <v>598</v>
      </c>
      <c r="FV13" s="43" t="s">
        <v>366</v>
      </c>
      <c r="FW13" s="43" t="s">
        <v>599</v>
      </c>
      <c r="FX13" s="20" t="s">
        <v>600</v>
      </c>
      <c r="FY13" s="21" t="s">
        <v>1178</v>
      </c>
      <c r="FZ13" s="22" t="s">
        <v>1179</v>
      </c>
      <c r="GA13" s="20" t="s">
        <v>622</v>
      </c>
      <c r="GB13" s="21" t="s">
        <v>623</v>
      </c>
      <c r="GC13" s="22" t="s">
        <v>624</v>
      </c>
      <c r="GD13" s="20" t="s">
        <v>1181</v>
      </c>
      <c r="GE13" s="21" t="s">
        <v>1182</v>
      </c>
      <c r="GF13" s="22" t="s">
        <v>1183</v>
      </c>
      <c r="GG13" s="20" t="s">
        <v>629</v>
      </c>
      <c r="GH13" s="21" t="s">
        <v>1184</v>
      </c>
      <c r="GI13" s="22" t="s">
        <v>1185</v>
      </c>
      <c r="GJ13" s="20" t="s">
        <v>1187</v>
      </c>
      <c r="GK13" s="21" t="s">
        <v>1188</v>
      </c>
      <c r="GL13" s="22" t="s">
        <v>1189</v>
      </c>
      <c r="GM13" s="20" t="s">
        <v>630</v>
      </c>
      <c r="GN13" s="21" t="s">
        <v>631</v>
      </c>
      <c r="GO13" s="22" t="s">
        <v>632</v>
      </c>
      <c r="GP13" s="20" t="s">
        <v>1191</v>
      </c>
      <c r="GQ13" s="21" t="s">
        <v>1192</v>
      </c>
      <c r="GR13" s="22" t="s">
        <v>1193</v>
      </c>
    </row>
    <row r="14" spans="1:200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23"/>
      <c r="AA14" s="23"/>
      <c r="AB14" s="23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34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</row>
    <row r="15" spans="1:200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4"/>
      <c r="AA15" s="4"/>
      <c r="AB15" s="4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33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4"/>
      <c r="AA16" s="4"/>
      <c r="AB16" s="4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33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4"/>
      <c r="AA17" s="4"/>
      <c r="AB17" s="4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33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4"/>
      <c r="AA18" s="4"/>
      <c r="AB18" s="4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33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4"/>
      <c r="AA19" s="4"/>
      <c r="AB19" s="4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33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4"/>
      <c r="AA20" s="4"/>
      <c r="AB20" s="4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33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33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33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33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33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33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33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33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33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33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33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33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33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33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33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33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33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33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33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>
      <c r="A39" s="94" t="s">
        <v>278</v>
      </c>
      <c r="B39" s="9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00" ht="37.5" customHeight="1">
      <c r="A40" s="96" t="s">
        <v>868</v>
      </c>
      <c r="B40" s="97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V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si="7"/>
        <v>0</v>
      </c>
      <c r="BF40" s="11">
        <f t="shared" si="7"/>
        <v>0</v>
      </c>
      <c r="BG40" s="11">
        <f t="shared" si="7"/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ref="BW40:CA40" si="8">BW39/25%</f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ref="CB40:DR40" si="9">CB39/25%</f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si="9"/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FZ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si="10"/>
        <v>0</v>
      </c>
      <c r="FA40" s="11">
        <f t="shared" si="10"/>
        <v>0</v>
      </c>
      <c r="FB40" s="11">
        <f t="shared" si="10"/>
        <v>0</v>
      </c>
      <c r="FC40" s="11">
        <f t="shared" si="10"/>
        <v>0</v>
      </c>
      <c r="FD40" s="11">
        <f t="shared" si="10"/>
        <v>0</v>
      </c>
      <c r="FE40" s="11">
        <f t="shared" si="10"/>
        <v>0</v>
      </c>
      <c r="FF40" s="11">
        <f t="shared" si="10"/>
        <v>0</v>
      </c>
      <c r="FG40" s="11">
        <f t="shared" si="10"/>
        <v>0</v>
      </c>
      <c r="FH40" s="11">
        <f t="shared" si="10"/>
        <v>0</v>
      </c>
      <c r="FI40" s="11">
        <f t="shared" si="10"/>
        <v>0</v>
      </c>
      <c r="FJ40" s="11">
        <f t="shared" si="10"/>
        <v>0</v>
      </c>
      <c r="FK40" s="11">
        <f t="shared" si="10"/>
        <v>0</v>
      </c>
      <c r="FL40" s="11">
        <f t="shared" si="10"/>
        <v>0</v>
      </c>
      <c r="FM40" s="11">
        <f t="shared" si="10"/>
        <v>0</v>
      </c>
      <c r="FN40" s="11">
        <f t="shared" si="10"/>
        <v>0</v>
      </c>
      <c r="FO40" s="11">
        <f t="shared" si="10"/>
        <v>0</v>
      </c>
      <c r="FP40" s="11">
        <f t="shared" si="10"/>
        <v>0</v>
      </c>
      <c r="FQ40" s="11">
        <f t="shared" si="10"/>
        <v>0</v>
      </c>
      <c r="FR40" s="11">
        <f t="shared" si="10"/>
        <v>0</v>
      </c>
      <c r="FS40" s="11">
        <f t="shared" si="10"/>
        <v>0</v>
      </c>
      <c r="FT40" s="11">
        <f t="shared" si="10"/>
        <v>0</v>
      </c>
      <c r="FU40" s="11">
        <f t="shared" si="10"/>
        <v>0</v>
      </c>
      <c r="FV40" s="11">
        <f t="shared" si="10"/>
        <v>0</v>
      </c>
      <c r="FW40" s="11">
        <f t="shared" si="10"/>
        <v>0</v>
      </c>
      <c r="FX40" s="11">
        <f t="shared" si="10"/>
        <v>0</v>
      </c>
      <c r="FY40" s="11">
        <f t="shared" si="10"/>
        <v>0</v>
      </c>
      <c r="FZ40" s="11">
        <f t="shared" si="10"/>
        <v>0</v>
      </c>
      <c r="GA40" s="11">
        <f t="shared" ref="GA40:GR40" si="11">GA39/25%</f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si="11"/>
        <v>0</v>
      </c>
      <c r="GF40" s="11">
        <f t="shared" si="11"/>
        <v>0</v>
      </c>
      <c r="GG40" s="11">
        <f t="shared" si="11"/>
        <v>0</v>
      </c>
      <c r="GH40" s="11">
        <f t="shared" si="11"/>
        <v>0</v>
      </c>
      <c r="GI40" s="11">
        <f t="shared" si="11"/>
        <v>0</v>
      </c>
      <c r="GJ40" s="11">
        <f t="shared" si="11"/>
        <v>0</v>
      </c>
      <c r="GK40" s="11">
        <f t="shared" si="11"/>
        <v>0</v>
      </c>
      <c r="GL40" s="11">
        <f t="shared" si="11"/>
        <v>0</v>
      </c>
      <c r="GM40" s="11">
        <f t="shared" si="11"/>
        <v>0</v>
      </c>
      <c r="GN40" s="11">
        <f t="shared" si="11"/>
        <v>0</v>
      </c>
      <c r="GO40" s="11">
        <f t="shared" si="11"/>
        <v>0</v>
      </c>
      <c r="GP40" s="11">
        <f t="shared" si="11"/>
        <v>0</v>
      </c>
      <c r="GQ40" s="11">
        <f t="shared" si="11"/>
        <v>0</v>
      </c>
      <c r="GR40" s="11">
        <f t="shared" si="11"/>
        <v>0</v>
      </c>
    </row>
    <row r="42" spans="1:200">
      <c r="B42" t="s">
        <v>836</v>
      </c>
    </row>
    <row r="43" spans="1:200">
      <c r="B43" t="s">
        <v>837</v>
      </c>
      <c r="C43" t="s">
        <v>855</v>
      </c>
    </row>
    <row r="44" spans="1:200">
      <c r="B44" t="s">
        <v>838</v>
      </c>
      <c r="C44" t="s">
        <v>855</v>
      </c>
    </row>
    <row r="45" spans="1:200">
      <c r="B45" t="s">
        <v>839</v>
      </c>
      <c r="C45" t="s">
        <v>855</v>
      </c>
    </row>
    <row r="47" spans="1:200">
      <c r="B47" t="s">
        <v>837</v>
      </c>
      <c r="C47" t="s">
        <v>856</v>
      </c>
    </row>
    <row r="48" spans="1:200">
      <c r="B48" t="s">
        <v>838</v>
      </c>
      <c r="C48" t="s">
        <v>856</v>
      </c>
    </row>
    <row r="49" spans="2:4">
      <c r="B49" t="s">
        <v>839</v>
      </c>
      <c r="C49" t="s">
        <v>856</v>
      </c>
    </row>
    <row r="51" spans="2:4">
      <c r="B51" t="s">
        <v>837</v>
      </c>
      <c r="C51" t="s">
        <v>857</v>
      </c>
    </row>
    <row r="52" spans="2:4">
      <c r="B52" t="s">
        <v>838</v>
      </c>
      <c r="C52" t="s">
        <v>857</v>
      </c>
    </row>
    <row r="53" spans="2:4">
      <c r="B53" t="s">
        <v>839</v>
      </c>
      <c r="C53" t="s">
        <v>857</v>
      </c>
    </row>
    <row r="55" spans="2:4">
      <c r="B55" t="s">
        <v>837</v>
      </c>
      <c r="C55" t="s">
        <v>858</v>
      </c>
      <c r="D55" s="44"/>
    </row>
    <row r="56" spans="2:4">
      <c r="B56" t="s">
        <v>838</v>
      </c>
      <c r="C56" t="s">
        <v>858</v>
      </c>
    </row>
    <row r="57" spans="2:4">
      <c r="B57" t="s">
        <v>839</v>
      </c>
      <c r="C57" t="s">
        <v>858</v>
      </c>
    </row>
    <row r="59" spans="2:4">
      <c r="B59" t="s">
        <v>837</v>
      </c>
      <c r="C59" t="s">
        <v>859</v>
      </c>
    </row>
    <row r="60" spans="2:4">
      <c r="B60" t="s">
        <v>838</v>
      </c>
      <c r="C60" t="s">
        <v>859</v>
      </c>
    </row>
    <row r="61" spans="2:4">
      <c r="B61" t="s">
        <v>839</v>
      </c>
      <c r="C61" t="s">
        <v>859</v>
      </c>
    </row>
  </sheetData>
  <mergeCells count="155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CO4:DU4"/>
    <mergeCell ref="DV4:FB4"/>
    <mergeCell ref="FC4:FZ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CI11:CK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C12:CE12"/>
    <mergeCell ref="CF12:CH12"/>
    <mergeCell ref="CI12:CK12"/>
    <mergeCell ref="CL12:CN12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61"/>
  <sheetViews>
    <sheetView topLeftCell="B1" zoomScale="93" zoomScaleNormal="93" workbookViewId="0">
      <selection activeCell="C1" sqref="C1:C1048576"/>
    </sheetView>
  </sheetViews>
  <sheetFormatPr defaultRowHeight="15"/>
  <cols>
    <col min="2" max="2" width="32.7109375" customWidth="1"/>
  </cols>
  <sheetData>
    <row r="1" spans="1:254" ht="15.75">
      <c r="A1" s="6" t="s">
        <v>154</v>
      </c>
      <c r="B1" s="15" t="s">
        <v>633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864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101" t="s">
        <v>0</v>
      </c>
      <c r="B4" s="101" t="s">
        <v>1</v>
      </c>
      <c r="C4" s="150" t="s">
        <v>57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06" t="s">
        <v>2</v>
      </c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 t="s">
        <v>2</v>
      </c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28" t="s">
        <v>88</v>
      </c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60" t="s">
        <v>115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169"/>
      <c r="GA4" s="145" t="s">
        <v>115</v>
      </c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 t="s">
        <v>115</v>
      </c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5"/>
      <c r="HZ4" s="122" t="s">
        <v>138</v>
      </c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</row>
    <row r="5" spans="1:254" ht="15" customHeight="1">
      <c r="A5" s="101"/>
      <c r="B5" s="101"/>
      <c r="C5" s="113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31" t="s">
        <v>56</v>
      </c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113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68" t="s">
        <v>718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13" t="s">
        <v>332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 t="s">
        <v>159</v>
      </c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 t="s">
        <v>116</v>
      </c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70" t="s">
        <v>174</v>
      </c>
      <c r="FP5" s="166"/>
      <c r="FQ5" s="166"/>
      <c r="FR5" s="166"/>
      <c r="FS5" s="166"/>
      <c r="FT5" s="166"/>
      <c r="FU5" s="166"/>
      <c r="FV5" s="166"/>
      <c r="FW5" s="166"/>
      <c r="FX5" s="166"/>
      <c r="FY5" s="166"/>
      <c r="FZ5" s="166"/>
      <c r="GA5" s="166"/>
      <c r="GB5" s="166"/>
      <c r="GC5" s="166"/>
      <c r="GD5" s="166"/>
      <c r="GE5" s="166"/>
      <c r="GF5" s="166"/>
      <c r="GG5" s="166"/>
      <c r="GH5" s="166"/>
      <c r="GI5" s="171"/>
      <c r="GJ5" s="137" t="s">
        <v>186</v>
      </c>
      <c r="GK5" s="138"/>
      <c r="GL5" s="138"/>
      <c r="GM5" s="138"/>
      <c r="GN5" s="138"/>
      <c r="GO5" s="138"/>
      <c r="GP5" s="138"/>
      <c r="GQ5" s="138"/>
      <c r="GR5" s="138"/>
      <c r="GS5" s="138"/>
      <c r="GT5" s="138"/>
      <c r="GU5" s="138"/>
      <c r="GV5" s="138"/>
      <c r="GW5" s="138"/>
      <c r="GX5" s="138"/>
      <c r="GY5" s="138"/>
      <c r="GZ5" s="138"/>
      <c r="HA5" s="138"/>
      <c r="HB5" s="138"/>
      <c r="HC5" s="138"/>
      <c r="HD5" s="139"/>
      <c r="HE5" s="166" t="s">
        <v>117</v>
      </c>
      <c r="HF5" s="166"/>
      <c r="HG5" s="166"/>
      <c r="HH5" s="166"/>
      <c r="HI5" s="166"/>
      <c r="HJ5" s="166"/>
      <c r="HK5" s="166"/>
      <c r="HL5" s="166"/>
      <c r="HM5" s="166"/>
      <c r="HN5" s="166"/>
      <c r="HO5" s="166"/>
      <c r="HP5" s="166"/>
      <c r="HQ5" s="166"/>
      <c r="HR5" s="166"/>
      <c r="HS5" s="166"/>
      <c r="HT5" s="166"/>
      <c r="HU5" s="166"/>
      <c r="HV5" s="166"/>
      <c r="HW5" s="166"/>
      <c r="HX5" s="166"/>
      <c r="HY5" s="166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54" ht="4.1500000000000004" hidden="1" customHeight="1">
      <c r="A6" s="101"/>
      <c r="B6" s="101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46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167"/>
      <c r="HF6" s="167"/>
      <c r="HG6" s="167"/>
      <c r="HH6" s="167"/>
      <c r="HI6" s="167"/>
      <c r="HJ6" s="167"/>
      <c r="HK6" s="167"/>
      <c r="HL6" s="167"/>
      <c r="HM6" s="167"/>
      <c r="HN6" s="167"/>
      <c r="HO6" s="167"/>
      <c r="HP6" s="167"/>
      <c r="HQ6" s="167"/>
      <c r="HR6" s="167"/>
      <c r="HS6" s="167"/>
      <c r="HT6" s="167"/>
      <c r="HU6" s="167"/>
      <c r="HV6" s="167"/>
      <c r="HW6" s="167"/>
      <c r="HX6" s="167"/>
      <c r="HY6" s="167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54" ht="16.149999999999999" hidden="1" customHeight="1">
      <c r="A7" s="101"/>
      <c r="B7" s="101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46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167"/>
      <c r="HF7" s="167"/>
      <c r="HG7" s="167"/>
      <c r="HH7" s="167"/>
      <c r="HI7" s="167"/>
      <c r="HJ7" s="167"/>
      <c r="HK7" s="167"/>
      <c r="HL7" s="167"/>
      <c r="HM7" s="167"/>
      <c r="HN7" s="167"/>
      <c r="HO7" s="167"/>
      <c r="HP7" s="167"/>
      <c r="HQ7" s="167"/>
      <c r="HR7" s="167"/>
      <c r="HS7" s="167"/>
      <c r="HT7" s="167"/>
      <c r="HU7" s="167"/>
      <c r="HV7" s="167"/>
      <c r="HW7" s="167"/>
      <c r="HX7" s="167"/>
      <c r="HY7" s="167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54" ht="17.45" hidden="1" customHeight="1">
      <c r="A8" s="101"/>
      <c r="B8" s="101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46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167"/>
      <c r="HF8" s="167"/>
      <c r="HG8" s="167"/>
      <c r="HH8" s="167"/>
      <c r="HI8" s="167"/>
      <c r="HJ8" s="167"/>
      <c r="HK8" s="167"/>
      <c r="HL8" s="167"/>
      <c r="HM8" s="167"/>
      <c r="HN8" s="167"/>
      <c r="HO8" s="167"/>
      <c r="HP8" s="167"/>
      <c r="HQ8" s="167"/>
      <c r="HR8" s="167"/>
      <c r="HS8" s="167"/>
      <c r="HT8" s="167"/>
      <c r="HU8" s="167"/>
      <c r="HV8" s="167"/>
      <c r="HW8" s="167"/>
      <c r="HX8" s="167"/>
      <c r="HY8" s="167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54" ht="18" hidden="1" customHeight="1">
      <c r="A9" s="101"/>
      <c r="B9" s="101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46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167"/>
      <c r="HF9" s="167"/>
      <c r="HG9" s="167"/>
      <c r="HH9" s="167"/>
      <c r="HI9" s="167"/>
      <c r="HJ9" s="167"/>
      <c r="HK9" s="167"/>
      <c r="HL9" s="167"/>
      <c r="HM9" s="167"/>
      <c r="HN9" s="167"/>
      <c r="HO9" s="167"/>
      <c r="HP9" s="167"/>
      <c r="HQ9" s="167"/>
      <c r="HR9" s="167"/>
      <c r="HS9" s="167"/>
      <c r="HT9" s="167"/>
      <c r="HU9" s="167"/>
      <c r="HV9" s="167"/>
      <c r="HW9" s="167"/>
      <c r="HX9" s="167"/>
      <c r="HY9" s="167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54" ht="30" hidden="1" customHeight="1">
      <c r="A10" s="101"/>
      <c r="B10" s="101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48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168"/>
      <c r="HF10" s="168"/>
      <c r="HG10" s="168"/>
      <c r="HH10" s="168"/>
      <c r="HI10" s="168"/>
      <c r="HJ10" s="168"/>
      <c r="HK10" s="168"/>
      <c r="HL10" s="168"/>
      <c r="HM10" s="168"/>
      <c r="HN10" s="168"/>
      <c r="HO10" s="168"/>
      <c r="HP10" s="168"/>
      <c r="HQ10" s="168"/>
      <c r="HR10" s="168"/>
      <c r="HS10" s="168"/>
      <c r="HT10" s="168"/>
      <c r="HU10" s="168"/>
      <c r="HV10" s="168"/>
      <c r="HW10" s="168"/>
      <c r="HX10" s="168"/>
      <c r="HY10" s="1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54" ht="16.5" thickBot="1">
      <c r="A11" s="101"/>
      <c r="B11" s="101"/>
      <c r="C11" s="132" t="s">
        <v>634</v>
      </c>
      <c r="D11" s="129" t="s">
        <v>5</v>
      </c>
      <c r="E11" s="129" t="s">
        <v>6</v>
      </c>
      <c r="F11" s="113" t="s">
        <v>635</v>
      </c>
      <c r="G11" s="113" t="s">
        <v>7</v>
      </c>
      <c r="H11" s="113" t="s">
        <v>8</v>
      </c>
      <c r="I11" s="113" t="s">
        <v>636</v>
      </c>
      <c r="J11" s="113" t="s">
        <v>9</v>
      </c>
      <c r="K11" s="113" t="s">
        <v>10</v>
      </c>
      <c r="L11" s="129" t="s">
        <v>708</v>
      </c>
      <c r="M11" s="129" t="s">
        <v>9</v>
      </c>
      <c r="N11" s="129" t="s">
        <v>10</v>
      </c>
      <c r="O11" s="129" t="s">
        <v>637</v>
      </c>
      <c r="P11" s="129" t="s">
        <v>11</v>
      </c>
      <c r="Q11" s="129" t="s">
        <v>4</v>
      </c>
      <c r="R11" s="129" t="s">
        <v>638</v>
      </c>
      <c r="S11" s="129" t="s">
        <v>6</v>
      </c>
      <c r="T11" s="129" t="s">
        <v>12</v>
      </c>
      <c r="U11" s="129" t="s">
        <v>639</v>
      </c>
      <c r="V11" s="129" t="s">
        <v>6</v>
      </c>
      <c r="W11" s="129" t="s">
        <v>12</v>
      </c>
      <c r="X11" s="132" t="s">
        <v>640</v>
      </c>
      <c r="Y11" s="129"/>
      <c r="Z11" s="129"/>
      <c r="AA11" s="131" t="s">
        <v>641</v>
      </c>
      <c r="AB11" s="84"/>
      <c r="AC11" s="132"/>
      <c r="AD11" s="131" t="s">
        <v>642</v>
      </c>
      <c r="AE11" s="84"/>
      <c r="AF11" s="132"/>
      <c r="AG11" s="129" t="s">
        <v>709</v>
      </c>
      <c r="AH11" s="129"/>
      <c r="AI11" s="129"/>
      <c r="AJ11" s="129" t="s">
        <v>643</v>
      </c>
      <c r="AK11" s="129"/>
      <c r="AL11" s="129"/>
      <c r="AM11" s="129" t="s">
        <v>644</v>
      </c>
      <c r="AN11" s="129"/>
      <c r="AO11" s="129"/>
      <c r="AP11" s="130" t="s">
        <v>645</v>
      </c>
      <c r="AQ11" s="130"/>
      <c r="AR11" s="130"/>
      <c r="AS11" s="129" t="s">
        <v>646</v>
      </c>
      <c r="AT11" s="129"/>
      <c r="AU11" s="129"/>
      <c r="AV11" s="129" t="s">
        <v>647</v>
      </c>
      <c r="AW11" s="129"/>
      <c r="AX11" s="129"/>
      <c r="AY11" s="129" t="s">
        <v>648</v>
      </c>
      <c r="AZ11" s="129"/>
      <c r="BA11" s="129"/>
      <c r="BB11" s="129" t="s">
        <v>649</v>
      </c>
      <c r="BC11" s="129"/>
      <c r="BD11" s="129"/>
      <c r="BE11" s="129" t="s">
        <v>650</v>
      </c>
      <c r="BF11" s="129"/>
      <c r="BG11" s="129"/>
      <c r="BH11" s="130" t="s">
        <v>651</v>
      </c>
      <c r="BI11" s="130"/>
      <c r="BJ11" s="130"/>
      <c r="BK11" s="130" t="s">
        <v>710</v>
      </c>
      <c r="BL11" s="130"/>
      <c r="BM11" s="146"/>
      <c r="BN11" s="113" t="s">
        <v>652</v>
      </c>
      <c r="BO11" s="113"/>
      <c r="BP11" s="113"/>
      <c r="BQ11" s="113" t="s">
        <v>653</v>
      </c>
      <c r="BR11" s="113"/>
      <c r="BS11" s="113"/>
      <c r="BT11" s="68" t="s">
        <v>654</v>
      </c>
      <c r="BU11" s="68"/>
      <c r="BV11" s="68"/>
      <c r="BW11" s="113" t="s">
        <v>655</v>
      </c>
      <c r="BX11" s="113"/>
      <c r="BY11" s="113"/>
      <c r="BZ11" s="113" t="s">
        <v>656</v>
      </c>
      <c r="CA11" s="113"/>
      <c r="CB11" s="72"/>
      <c r="CC11" s="113" t="s">
        <v>657</v>
      </c>
      <c r="CD11" s="113"/>
      <c r="CE11" s="113"/>
      <c r="CF11" s="113" t="s">
        <v>658</v>
      </c>
      <c r="CG11" s="113"/>
      <c r="CH11" s="113"/>
      <c r="CI11" s="113" t="s">
        <v>659</v>
      </c>
      <c r="CJ11" s="113"/>
      <c r="CK11" s="113"/>
      <c r="CL11" s="113" t="s">
        <v>660</v>
      </c>
      <c r="CM11" s="113"/>
      <c r="CN11" s="113"/>
      <c r="CO11" s="113" t="s">
        <v>711</v>
      </c>
      <c r="CP11" s="113"/>
      <c r="CQ11" s="113"/>
      <c r="CR11" s="113" t="s">
        <v>661</v>
      </c>
      <c r="CS11" s="113"/>
      <c r="CT11" s="113"/>
      <c r="CU11" s="113" t="s">
        <v>662</v>
      </c>
      <c r="CV11" s="113"/>
      <c r="CW11" s="113"/>
      <c r="CX11" s="113" t="s">
        <v>663</v>
      </c>
      <c r="CY11" s="113"/>
      <c r="CZ11" s="113"/>
      <c r="DA11" s="113" t="s">
        <v>664</v>
      </c>
      <c r="DB11" s="113"/>
      <c r="DC11" s="113"/>
      <c r="DD11" s="116" t="s">
        <v>665</v>
      </c>
      <c r="DE11" s="68"/>
      <c r="DF11" s="68"/>
      <c r="DG11" s="68" t="s">
        <v>666</v>
      </c>
      <c r="DH11" s="68"/>
      <c r="DI11" s="68"/>
      <c r="DJ11" s="68" t="s">
        <v>667</v>
      </c>
      <c r="DK11" s="68"/>
      <c r="DL11" s="68"/>
      <c r="DM11" s="68" t="s">
        <v>712</v>
      </c>
      <c r="DN11" s="68"/>
      <c r="DO11" s="68"/>
      <c r="DP11" s="68" t="s">
        <v>668</v>
      </c>
      <c r="DQ11" s="68"/>
      <c r="DR11" s="68"/>
      <c r="DS11" s="68" t="s">
        <v>669</v>
      </c>
      <c r="DT11" s="68"/>
      <c r="DU11" s="68"/>
      <c r="DV11" s="68" t="s">
        <v>670</v>
      </c>
      <c r="DW11" s="68"/>
      <c r="DX11" s="68"/>
      <c r="DY11" s="116" t="s">
        <v>671</v>
      </c>
      <c r="DZ11" s="68"/>
      <c r="EA11" s="68"/>
      <c r="EB11" s="68" t="s">
        <v>672</v>
      </c>
      <c r="EC11" s="68"/>
      <c r="ED11" s="68"/>
      <c r="EE11" s="68" t="s">
        <v>673</v>
      </c>
      <c r="EF11" s="68"/>
      <c r="EG11" s="68"/>
      <c r="EH11" s="68" t="s">
        <v>713</v>
      </c>
      <c r="EI11" s="68"/>
      <c r="EJ11" s="68"/>
      <c r="EK11" s="68" t="s">
        <v>674</v>
      </c>
      <c r="EL11" s="68"/>
      <c r="EM11" s="68"/>
      <c r="EN11" s="68" t="s">
        <v>675</v>
      </c>
      <c r="EO11" s="68"/>
      <c r="EP11" s="68"/>
      <c r="EQ11" s="68" t="s">
        <v>676</v>
      </c>
      <c r="ER11" s="68"/>
      <c r="ES11" s="68"/>
      <c r="ET11" s="140" t="s">
        <v>677</v>
      </c>
      <c r="EU11" s="141"/>
      <c r="EV11" s="142"/>
      <c r="EW11" s="140" t="s">
        <v>678</v>
      </c>
      <c r="EX11" s="141"/>
      <c r="EY11" s="142"/>
      <c r="EZ11" s="140" t="s">
        <v>679</v>
      </c>
      <c r="FA11" s="141"/>
      <c r="FB11" s="142"/>
      <c r="FC11" s="140" t="s">
        <v>680</v>
      </c>
      <c r="FD11" s="141"/>
      <c r="FE11" s="142"/>
      <c r="FF11" s="140" t="s">
        <v>681</v>
      </c>
      <c r="FG11" s="141"/>
      <c r="FH11" s="142"/>
      <c r="FI11" s="140" t="s">
        <v>682</v>
      </c>
      <c r="FJ11" s="141"/>
      <c r="FK11" s="142"/>
      <c r="FL11" s="140" t="s">
        <v>714</v>
      </c>
      <c r="FM11" s="141"/>
      <c r="FN11" s="142"/>
      <c r="FO11" s="140" t="s">
        <v>683</v>
      </c>
      <c r="FP11" s="141"/>
      <c r="FQ11" s="142"/>
      <c r="FR11" s="140" t="s">
        <v>684</v>
      </c>
      <c r="FS11" s="141"/>
      <c r="FT11" s="142"/>
      <c r="FU11" s="140" t="s">
        <v>685</v>
      </c>
      <c r="FV11" s="141"/>
      <c r="FW11" s="142"/>
      <c r="FX11" s="140" t="s">
        <v>686</v>
      </c>
      <c r="FY11" s="141"/>
      <c r="FZ11" s="142"/>
      <c r="GA11" s="140" t="s">
        <v>687</v>
      </c>
      <c r="GB11" s="141"/>
      <c r="GC11" s="142"/>
      <c r="GD11" s="114" t="s">
        <v>688</v>
      </c>
      <c r="GE11" s="115"/>
      <c r="GF11" s="116"/>
      <c r="GG11" s="114" t="s">
        <v>689</v>
      </c>
      <c r="GH11" s="115"/>
      <c r="GI11" s="116"/>
      <c r="GJ11" s="114" t="s">
        <v>690</v>
      </c>
      <c r="GK11" s="115"/>
      <c r="GL11" s="116"/>
      <c r="GM11" s="140" t="s">
        <v>691</v>
      </c>
      <c r="GN11" s="141"/>
      <c r="GO11" s="142"/>
      <c r="GP11" s="140" t="s">
        <v>715</v>
      </c>
      <c r="GQ11" s="141"/>
      <c r="GR11" s="142"/>
      <c r="GS11" s="114" t="s">
        <v>692</v>
      </c>
      <c r="GT11" s="115"/>
      <c r="GU11" s="116"/>
      <c r="GV11" s="114" t="s">
        <v>693</v>
      </c>
      <c r="GW11" s="115"/>
      <c r="GX11" s="116"/>
      <c r="GY11" s="114" t="s">
        <v>694</v>
      </c>
      <c r="GZ11" s="115"/>
      <c r="HA11" s="116"/>
      <c r="HB11" s="116" t="s">
        <v>695</v>
      </c>
      <c r="HC11" s="68"/>
      <c r="HD11" s="68"/>
      <c r="HE11" s="68" t="s">
        <v>696</v>
      </c>
      <c r="HF11" s="68"/>
      <c r="HG11" s="68"/>
      <c r="HH11" s="146" t="s">
        <v>697</v>
      </c>
      <c r="HI11" s="157"/>
      <c r="HJ11" s="158"/>
      <c r="HK11" s="68" t="s">
        <v>698</v>
      </c>
      <c r="HL11" s="68"/>
      <c r="HM11" s="68"/>
      <c r="HN11" s="68" t="s">
        <v>699</v>
      </c>
      <c r="HO11" s="68"/>
      <c r="HP11" s="68"/>
      <c r="HQ11" s="68" t="s">
        <v>700</v>
      </c>
      <c r="HR11" s="68"/>
      <c r="HS11" s="68"/>
      <c r="HT11" s="68" t="s">
        <v>716</v>
      </c>
      <c r="HU11" s="68"/>
      <c r="HV11" s="68"/>
      <c r="HW11" s="68" t="s">
        <v>701</v>
      </c>
      <c r="HX11" s="68"/>
      <c r="HY11" s="68"/>
      <c r="HZ11" s="116" t="s">
        <v>702</v>
      </c>
      <c r="IA11" s="68"/>
      <c r="IB11" s="68"/>
      <c r="IC11" s="68" t="s">
        <v>703</v>
      </c>
      <c r="ID11" s="68"/>
      <c r="IE11" s="68"/>
      <c r="IF11" s="68" t="s">
        <v>704</v>
      </c>
      <c r="IG11" s="68"/>
      <c r="IH11" s="68"/>
      <c r="II11" s="68" t="s">
        <v>717</v>
      </c>
      <c r="IJ11" s="68"/>
      <c r="IK11" s="68"/>
      <c r="IL11" s="68" t="s">
        <v>705</v>
      </c>
      <c r="IM11" s="68"/>
      <c r="IN11" s="68"/>
      <c r="IO11" s="68" t="s">
        <v>706</v>
      </c>
      <c r="IP11" s="68"/>
      <c r="IQ11" s="68"/>
      <c r="IR11" s="68" t="s">
        <v>707</v>
      </c>
      <c r="IS11" s="68"/>
      <c r="IT11" s="68"/>
    </row>
    <row r="12" spans="1:254" ht="124.9" customHeight="1" thickBot="1">
      <c r="A12" s="101"/>
      <c r="B12" s="101"/>
      <c r="C12" s="109" t="s">
        <v>1194</v>
      </c>
      <c r="D12" s="110"/>
      <c r="E12" s="111"/>
      <c r="F12" s="109" t="s">
        <v>719</v>
      </c>
      <c r="G12" s="110"/>
      <c r="H12" s="111"/>
      <c r="I12" s="109" t="s">
        <v>1199</v>
      </c>
      <c r="J12" s="110"/>
      <c r="K12" s="111"/>
      <c r="L12" s="109" t="s">
        <v>723</v>
      </c>
      <c r="M12" s="110"/>
      <c r="N12" s="111"/>
      <c r="O12" s="109" t="s">
        <v>724</v>
      </c>
      <c r="P12" s="110"/>
      <c r="Q12" s="111"/>
      <c r="R12" s="109" t="s">
        <v>725</v>
      </c>
      <c r="S12" s="110"/>
      <c r="T12" s="111"/>
      <c r="U12" s="109" t="s">
        <v>1204</v>
      </c>
      <c r="V12" s="110"/>
      <c r="W12" s="111"/>
      <c r="X12" s="109" t="s">
        <v>728</v>
      </c>
      <c r="Y12" s="110"/>
      <c r="Z12" s="111"/>
      <c r="AA12" s="109" t="s">
        <v>732</v>
      </c>
      <c r="AB12" s="110"/>
      <c r="AC12" s="111"/>
      <c r="AD12" s="109" t="s">
        <v>733</v>
      </c>
      <c r="AE12" s="110"/>
      <c r="AF12" s="111"/>
      <c r="AG12" s="109" t="s">
        <v>734</v>
      </c>
      <c r="AH12" s="110"/>
      <c r="AI12" s="111"/>
      <c r="AJ12" s="109" t="s">
        <v>738</v>
      </c>
      <c r="AK12" s="110"/>
      <c r="AL12" s="111"/>
      <c r="AM12" s="109" t="s">
        <v>735</v>
      </c>
      <c r="AN12" s="110"/>
      <c r="AO12" s="111"/>
      <c r="AP12" s="109" t="s">
        <v>1216</v>
      </c>
      <c r="AQ12" s="110"/>
      <c r="AR12" s="111"/>
      <c r="AS12" s="133" t="s">
        <v>741</v>
      </c>
      <c r="AT12" s="134"/>
      <c r="AU12" s="135"/>
      <c r="AV12" s="109" t="s">
        <v>742</v>
      </c>
      <c r="AW12" s="110"/>
      <c r="AX12" s="111"/>
      <c r="AY12" s="109" t="s">
        <v>745</v>
      </c>
      <c r="AZ12" s="110"/>
      <c r="BA12" s="111"/>
      <c r="BB12" s="109" t="s">
        <v>747</v>
      </c>
      <c r="BC12" s="110"/>
      <c r="BD12" s="111"/>
      <c r="BE12" s="109" t="s">
        <v>751</v>
      </c>
      <c r="BF12" s="110"/>
      <c r="BG12" s="111"/>
      <c r="BH12" s="109" t="s">
        <v>754</v>
      </c>
      <c r="BI12" s="110"/>
      <c r="BJ12" s="111"/>
      <c r="BK12" s="109" t="s">
        <v>756</v>
      </c>
      <c r="BL12" s="110"/>
      <c r="BM12" s="111"/>
      <c r="BN12" s="109" t="s">
        <v>1224</v>
      </c>
      <c r="BO12" s="110"/>
      <c r="BP12" s="111"/>
      <c r="BQ12" s="109" t="s">
        <v>1227</v>
      </c>
      <c r="BR12" s="110"/>
      <c r="BS12" s="111"/>
      <c r="BT12" s="109" t="s">
        <v>759</v>
      </c>
      <c r="BU12" s="110"/>
      <c r="BV12" s="111"/>
      <c r="BW12" s="109" t="s">
        <v>762</v>
      </c>
      <c r="BX12" s="110"/>
      <c r="BY12" s="111"/>
      <c r="BZ12" s="133" t="s">
        <v>766</v>
      </c>
      <c r="CA12" s="134"/>
      <c r="CB12" s="135"/>
      <c r="CC12" s="109" t="s">
        <v>769</v>
      </c>
      <c r="CD12" s="110"/>
      <c r="CE12" s="111"/>
      <c r="CF12" s="133" t="s">
        <v>767</v>
      </c>
      <c r="CG12" s="134"/>
      <c r="CH12" s="135"/>
      <c r="CI12" s="109" t="s">
        <v>1238</v>
      </c>
      <c r="CJ12" s="110"/>
      <c r="CK12" s="111"/>
      <c r="CL12" s="133" t="s">
        <v>1376</v>
      </c>
      <c r="CM12" s="134"/>
      <c r="CN12" s="135"/>
      <c r="CO12" s="109" t="s">
        <v>1241</v>
      </c>
      <c r="CP12" s="110"/>
      <c r="CQ12" s="111"/>
      <c r="CR12" s="109" t="s">
        <v>1243</v>
      </c>
      <c r="CS12" s="110"/>
      <c r="CT12" s="111"/>
      <c r="CU12" s="133" t="s">
        <v>1245</v>
      </c>
      <c r="CV12" s="134"/>
      <c r="CW12" s="135"/>
      <c r="CX12" s="109" t="s">
        <v>551</v>
      </c>
      <c r="CY12" s="110"/>
      <c r="CZ12" s="111"/>
      <c r="DA12" s="109" t="s">
        <v>1248</v>
      </c>
      <c r="DB12" s="110"/>
      <c r="DC12" s="111"/>
      <c r="DD12" s="109" t="s">
        <v>780</v>
      </c>
      <c r="DE12" s="110"/>
      <c r="DF12" s="111"/>
      <c r="DG12" s="109" t="s">
        <v>1250</v>
      </c>
      <c r="DH12" s="110"/>
      <c r="DI12" s="111"/>
      <c r="DJ12" s="147" t="s">
        <v>1254</v>
      </c>
      <c r="DK12" s="148"/>
      <c r="DL12" s="149"/>
      <c r="DM12" s="147" t="s">
        <v>1257</v>
      </c>
      <c r="DN12" s="148"/>
      <c r="DO12" s="149"/>
      <c r="DP12" s="147" t="s">
        <v>1259</v>
      </c>
      <c r="DQ12" s="148"/>
      <c r="DR12" s="149"/>
      <c r="DS12" s="147" t="s">
        <v>1261</v>
      </c>
      <c r="DT12" s="148"/>
      <c r="DU12" s="149"/>
      <c r="DV12" s="151" t="s">
        <v>769</v>
      </c>
      <c r="DW12" s="152"/>
      <c r="DX12" s="153"/>
      <c r="DY12" s="133" t="s">
        <v>786</v>
      </c>
      <c r="DZ12" s="134"/>
      <c r="EA12" s="135"/>
      <c r="EB12" s="109" t="s">
        <v>787</v>
      </c>
      <c r="EC12" s="110"/>
      <c r="ED12" s="111"/>
      <c r="EE12" s="109" t="s">
        <v>1274</v>
      </c>
      <c r="EF12" s="110"/>
      <c r="EG12" s="111"/>
      <c r="EH12" s="133" t="s">
        <v>788</v>
      </c>
      <c r="EI12" s="134"/>
      <c r="EJ12" s="135"/>
      <c r="EK12" s="109" t="s">
        <v>1378</v>
      </c>
      <c r="EL12" s="110"/>
      <c r="EM12" s="111"/>
      <c r="EN12" s="109" t="s">
        <v>791</v>
      </c>
      <c r="EO12" s="110"/>
      <c r="EP12" s="111"/>
      <c r="EQ12" s="109" t="s">
        <v>1283</v>
      </c>
      <c r="ER12" s="110"/>
      <c r="ES12" s="111"/>
      <c r="ET12" s="109" t="s">
        <v>796</v>
      </c>
      <c r="EU12" s="110"/>
      <c r="EV12" s="111"/>
      <c r="EW12" s="109" t="s">
        <v>1286</v>
      </c>
      <c r="EX12" s="110"/>
      <c r="EY12" s="111"/>
      <c r="EZ12" s="109" t="s">
        <v>1288</v>
      </c>
      <c r="FA12" s="110"/>
      <c r="FB12" s="111"/>
      <c r="FC12" s="109" t="s">
        <v>1290</v>
      </c>
      <c r="FD12" s="110"/>
      <c r="FE12" s="111"/>
      <c r="FF12" s="109" t="s">
        <v>1379</v>
      </c>
      <c r="FG12" s="110"/>
      <c r="FH12" s="111"/>
      <c r="FI12" s="109" t="s">
        <v>1293</v>
      </c>
      <c r="FJ12" s="110"/>
      <c r="FK12" s="111"/>
      <c r="FL12" s="109" t="s">
        <v>800</v>
      </c>
      <c r="FM12" s="110"/>
      <c r="FN12" s="111"/>
      <c r="FO12" s="109" t="s">
        <v>1297</v>
      </c>
      <c r="FP12" s="110"/>
      <c r="FQ12" s="111"/>
      <c r="FR12" s="133" t="s">
        <v>1300</v>
      </c>
      <c r="FS12" s="134"/>
      <c r="FT12" s="135"/>
      <c r="FU12" s="109" t="s">
        <v>1304</v>
      </c>
      <c r="FV12" s="110"/>
      <c r="FW12" s="111"/>
      <c r="FX12" s="109" t="s">
        <v>1306</v>
      </c>
      <c r="FY12" s="110"/>
      <c r="FZ12" s="111"/>
      <c r="GA12" s="147" t="s">
        <v>1309</v>
      </c>
      <c r="GB12" s="148"/>
      <c r="GC12" s="149"/>
      <c r="GD12" s="109" t="s">
        <v>805</v>
      </c>
      <c r="GE12" s="110"/>
      <c r="GF12" s="111"/>
      <c r="GG12" s="147" t="s">
        <v>1316</v>
      </c>
      <c r="GH12" s="148"/>
      <c r="GI12" s="149"/>
      <c r="GJ12" s="147" t="s">
        <v>1317</v>
      </c>
      <c r="GK12" s="148"/>
      <c r="GL12" s="149"/>
      <c r="GM12" s="147" t="s">
        <v>1319</v>
      </c>
      <c r="GN12" s="148"/>
      <c r="GO12" s="149"/>
      <c r="GP12" s="147" t="s">
        <v>1320</v>
      </c>
      <c r="GQ12" s="148"/>
      <c r="GR12" s="149"/>
      <c r="GS12" s="147" t="s">
        <v>812</v>
      </c>
      <c r="GT12" s="148"/>
      <c r="GU12" s="149"/>
      <c r="GV12" s="147" t="s">
        <v>814</v>
      </c>
      <c r="GW12" s="148"/>
      <c r="GX12" s="149"/>
      <c r="GY12" s="147" t="s">
        <v>815</v>
      </c>
      <c r="GZ12" s="148"/>
      <c r="HA12" s="149"/>
      <c r="HB12" s="109" t="s">
        <v>1327</v>
      </c>
      <c r="HC12" s="110"/>
      <c r="HD12" s="111"/>
      <c r="HE12" s="109" t="s">
        <v>1329</v>
      </c>
      <c r="HF12" s="110"/>
      <c r="HG12" s="111"/>
      <c r="HH12" s="109" t="s">
        <v>821</v>
      </c>
      <c r="HI12" s="110"/>
      <c r="HJ12" s="111"/>
      <c r="HK12" s="109" t="s">
        <v>1330</v>
      </c>
      <c r="HL12" s="110"/>
      <c r="HM12" s="111"/>
      <c r="HN12" s="109" t="s">
        <v>1333</v>
      </c>
      <c r="HO12" s="110"/>
      <c r="HP12" s="111"/>
      <c r="HQ12" s="109" t="s">
        <v>824</v>
      </c>
      <c r="HR12" s="110"/>
      <c r="HS12" s="111"/>
      <c r="HT12" s="109" t="s">
        <v>822</v>
      </c>
      <c r="HU12" s="110"/>
      <c r="HV12" s="111"/>
      <c r="HW12" s="109" t="s">
        <v>620</v>
      </c>
      <c r="HX12" s="110"/>
      <c r="HY12" s="111"/>
      <c r="HZ12" s="109" t="s">
        <v>1342</v>
      </c>
      <c r="IA12" s="110"/>
      <c r="IB12" s="111"/>
      <c r="IC12" s="109" t="s">
        <v>1346</v>
      </c>
      <c r="ID12" s="110"/>
      <c r="IE12" s="111"/>
      <c r="IF12" s="109" t="s">
        <v>827</v>
      </c>
      <c r="IG12" s="110"/>
      <c r="IH12" s="111"/>
      <c r="II12" s="109" t="s">
        <v>1351</v>
      </c>
      <c r="IJ12" s="110"/>
      <c r="IK12" s="111"/>
      <c r="IL12" s="109" t="s">
        <v>1352</v>
      </c>
      <c r="IM12" s="110"/>
      <c r="IN12" s="111"/>
      <c r="IO12" s="109" t="s">
        <v>1356</v>
      </c>
      <c r="IP12" s="110"/>
      <c r="IQ12" s="111"/>
      <c r="IR12" s="109" t="s">
        <v>1360</v>
      </c>
      <c r="IS12" s="110"/>
      <c r="IT12" s="111"/>
    </row>
    <row r="13" spans="1:254" ht="168.75" thickBot="1">
      <c r="A13" s="101"/>
      <c r="B13" s="101"/>
      <c r="C13" s="20" t="s">
        <v>30</v>
      </c>
      <c r="D13" s="21" t="s">
        <v>1195</v>
      </c>
      <c r="E13" s="22" t="s">
        <v>1196</v>
      </c>
      <c r="F13" s="20" t="s">
        <v>1197</v>
      </c>
      <c r="G13" s="21" t="s">
        <v>1198</v>
      </c>
      <c r="H13" s="22" t="s">
        <v>1088</v>
      </c>
      <c r="I13" s="20" t="s">
        <v>1200</v>
      </c>
      <c r="J13" s="21" t="s">
        <v>1201</v>
      </c>
      <c r="K13" s="22" t="s">
        <v>720</v>
      </c>
      <c r="L13" s="20" t="s">
        <v>251</v>
      </c>
      <c r="M13" s="21" t="s">
        <v>721</v>
      </c>
      <c r="N13" s="22" t="s">
        <v>722</v>
      </c>
      <c r="O13" s="20" t="s">
        <v>626</v>
      </c>
      <c r="P13" s="21" t="s">
        <v>1202</v>
      </c>
      <c r="Q13" s="22" t="s">
        <v>627</v>
      </c>
      <c r="R13" s="20" t="s">
        <v>726</v>
      </c>
      <c r="S13" s="21" t="s">
        <v>1203</v>
      </c>
      <c r="T13" s="22" t="s">
        <v>727</v>
      </c>
      <c r="U13" s="20" t="s">
        <v>1205</v>
      </c>
      <c r="V13" s="21" t="s">
        <v>1206</v>
      </c>
      <c r="W13" s="22" t="s">
        <v>1207</v>
      </c>
      <c r="X13" s="20" t="s">
        <v>729</v>
      </c>
      <c r="Y13" s="21" t="s">
        <v>730</v>
      </c>
      <c r="Z13" s="22" t="s">
        <v>1208</v>
      </c>
      <c r="AA13" s="20" t="s">
        <v>198</v>
      </c>
      <c r="AB13" s="21" t="s">
        <v>210</v>
      </c>
      <c r="AC13" s="22" t="s">
        <v>212</v>
      </c>
      <c r="AD13" s="20" t="s">
        <v>512</v>
      </c>
      <c r="AE13" s="21" t="s">
        <v>513</v>
      </c>
      <c r="AF13" s="22" t="s">
        <v>1209</v>
      </c>
      <c r="AG13" s="20" t="s">
        <v>1210</v>
      </c>
      <c r="AH13" s="21" t="s">
        <v>1211</v>
      </c>
      <c r="AI13" s="22" t="s">
        <v>1212</v>
      </c>
      <c r="AJ13" s="20" t="s">
        <v>1213</v>
      </c>
      <c r="AK13" s="21" t="s">
        <v>517</v>
      </c>
      <c r="AL13" s="22" t="s">
        <v>1214</v>
      </c>
      <c r="AM13" s="20" t="s">
        <v>736</v>
      </c>
      <c r="AN13" s="21" t="s">
        <v>737</v>
      </c>
      <c r="AO13" s="22" t="s">
        <v>1215</v>
      </c>
      <c r="AP13" s="20" t="s">
        <v>739</v>
      </c>
      <c r="AQ13" s="21" t="s">
        <v>1217</v>
      </c>
      <c r="AR13" s="22" t="s">
        <v>740</v>
      </c>
      <c r="AS13" s="20" t="s">
        <v>95</v>
      </c>
      <c r="AT13" s="21" t="s">
        <v>257</v>
      </c>
      <c r="AU13" s="22" t="s">
        <v>1218</v>
      </c>
      <c r="AV13" s="20" t="s">
        <v>743</v>
      </c>
      <c r="AW13" s="21" t="s">
        <v>744</v>
      </c>
      <c r="AX13" s="22" t="s">
        <v>1219</v>
      </c>
      <c r="AY13" s="20" t="s">
        <v>216</v>
      </c>
      <c r="AZ13" s="21" t="s">
        <v>518</v>
      </c>
      <c r="BA13" s="22" t="s">
        <v>746</v>
      </c>
      <c r="BB13" s="20" t="s">
        <v>748</v>
      </c>
      <c r="BC13" s="21" t="s">
        <v>749</v>
      </c>
      <c r="BD13" s="22" t="s">
        <v>750</v>
      </c>
      <c r="BE13" s="20" t="s">
        <v>752</v>
      </c>
      <c r="BF13" s="21" t="s">
        <v>753</v>
      </c>
      <c r="BG13" s="22" t="s">
        <v>1220</v>
      </c>
      <c r="BH13" s="20" t="s">
        <v>1221</v>
      </c>
      <c r="BI13" s="21" t="s">
        <v>755</v>
      </c>
      <c r="BJ13" s="22" t="s">
        <v>1222</v>
      </c>
      <c r="BK13" s="20" t="s">
        <v>757</v>
      </c>
      <c r="BL13" s="21" t="s">
        <v>758</v>
      </c>
      <c r="BM13" s="22" t="s">
        <v>1223</v>
      </c>
      <c r="BN13" s="20" t="s">
        <v>1225</v>
      </c>
      <c r="BO13" s="21" t="s">
        <v>1226</v>
      </c>
      <c r="BP13" s="22" t="s">
        <v>731</v>
      </c>
      <c r="BQ13" s="20" t="s">
        <v>1228</v>
      </c>
      <c r="BR13" s="21" t="s">
        <v>1229</v>
      </c>
      <c r="BS13" s="22" t="s">
        <v>1230</v>
      </c>
      <c r="BT13" s="20" t="s">
        <v>760</v>
      </c>
      <c r="BU13" s="21" t="s">
        <v>761</v>
      </c>
      <c r="BV13" s="22" t="s">
        <v>1231</v>
      </c>
      <c r="BW13" s="20" t="s">
        <v>763</v>
      </c>
      <c r="BX13" s="21" t="s">
        <v>764</v>
      </c>
      <c r="BY13" s="22" t="s">
        <v>765</v>
      </c>
      <c r="BZ13" s="20" t="s">
        <v>1232</v>
      </c>
      <c r="CA13" s="21" t="s">
        <v>1233</v>
      </c>
      <c r="CB13" s="22" t="s">
        <v>1234</v>
      </c>
      <c r="CC13" s="20" t="s">
        <v>1235</v>
      </c>
      <c r="CD13" s="21" t="s">
        <v>770</v>
      </c>
      <c r="CE13" s="22" t="s">
        <v>771</v>
      </c>
      <c r="CF13" s="20" t="s">
        <v>1236</v>
      </c>
      <c r="CG13" s="21" t="s">
        <v>1237</v>
      </c>
      <c r="CH13" s="22" t="s">
        <v>768</v>
      </c>
      <c r="CI13" s="20" t="s">
        <v>1239</v>
      </c>
      <c r="CJ13" s="21" t="s">
        <v>1240</v>
      </c>
      <c r="CK13" s="22" t="s">
        <v>772</v>
      </c>
      <c r="CL13" s="20" t="s">
        <v>354</v>
      </c>
      <c r="CM13" s="21" t="s">
        <v>523</v>
      </c>
      <c r="CN13" s="22" t="s">
        <v>355</v>
      </c>
      <c r="CO13" s="20" t="s">
        <v>773</v>
      </c>
      <c r="CP13" s="21" t="s">
        <v>1242</v>
      </c>
      <c r="CQ13" s="22" t="s">
        <v>774</v>
      </c>
      <c r="CR13" s="20" t="s">
        <v>775</v>
      </c>
      <c r="CS13" s="21" t="s">
        <v>1244</v>
      </c>
      <c r="CT13" s="22" t="s">
        <v>776</v>
      </c>
      <c r="CU13" s="20" t="s">
        <v>533</v>
      </c>
      <c r="CV13" s="21" t="s">
        <v>534</v>
      </c>
      <c r="CW13" s="22" t="s">
        <v>535</v>
      </c>
      <c r="CX13" s="20" t="s">
        <v>1246</v>
      </c>
      <c r="CY13" s="21" t="s">
        <v>1247</v>
      </c>
      <c r="CZ13" s="22" t="s">
        <v>538</v>
      </c>
      <c r="DA13" s="20" t="s">
        <v>514</v>
      </c>
      <c r="DB13" s="21" t="s">
        <v>515</v>
      </c>
      <c r="DC13" s="22" t="s">
        <v>777</v>
      </c>
      <c r="DD13" s="20" t="s">
        <v>781</v>
      </c>
      <c r="DE13" s="21" t="s">
        <v>782</v>
      </c>
      <c r="DF13" s="22" t="s">
        <v>1249</v>
      </c>
      <c r="DG13" s="20" t="s">
        <v>1251</v>
      </c>
      <c r="DH13" s="21" t="s">
        <v>1252</v>
      </c>
      <c r="DI13" s="22" t="s">
        <v>1253</v>
      </c>
      <c r="DJ13" s="38" t="s">
        <v>360</v>
      </c>
      <c r="DK13" s="21" t="s">
        <v>1255</v>
      </c>
      <c r="DL13" s="37" t="s">
        <v>1256</v>
      </c>
      <c r="DM13" s="38" t="s">
        <v>783</v>
      </c>
      <c r="DN13" s="21" t="s">
        <v>1258</v>
      </c>
      <c r="DO13" s="37" t="s">
        <v>784</v>
      </c>
      <c r="DP13" s="38" t="s">
        <v>785</v>
      </c>
      <c r="DQ13" s="21" t="s">
        <v>1377</v>
      </c>
      <c r="DR13" s="37" t="s">
        <v>1260</v>
      </c>
      <c r="DS13" s="38" t="s">
        <v>1262</v>
      </c>
      <c r="DT13" s="21" t="s">
        <v>1263</v>
      </c>
      <c r="DU13" s="37" t="s">
        <v>1264</v>
      </c>
      <c r="DV13" s="38" t="s">
        <v>1265</v>
      </c>
      <c r="DW13" s="21" t="s">
        <v>1266</v>
      </c>
      <c r="DX13" s="37" t="s">
        <v>1267</v>
      </c>
      <c r="DY13" s="20" t="s">
        <v>1268</v>
      </c>
      <c r="DZ13" s="21" t="s">
        <v>1269</v>
      </c>
      <c r="EA13" s="22" t="s">
        <v>1270</v>
      </c>
      <c r="EB13" s="20" t="s">
        <v>1271</v>
      </c>
      <c r="EC13" s="21" t="s">
        <v>1272</v>
      </c>
      <c r="ED13" s="22" t="s">
        <v>1273</v>
      </c>
      <c r="EE13" s="20" t="s">
        <v>1275</v>
      </c>
      <c r="EF13" s="21" t="s">
        <v>1276</v>
      </c>
      <c r="EG13" s="21" t="s">
        <v>1277</v>
      </c>
      <c r="EH13" s="20" t="s">
        <v>789</v>
      </c>
      <c r="EI13" s="21" t="s">
        <v>790</v>
      </c>
      <c r="EJ13" s="22" t="s">
        <v>1278</v>
      </c>
      <c r="EK13" s="20" t="s">
        <v>1279</v>
      </c>
      <c r="EL13" s="21" t="s">
        <v>1280</v>
      </c>
      <c r="EM13" s="22" t="s">
        <v>1281</v>
      </c>
      <c r="EN13" s="20" t="s">
        <v>792</v>
      </c>
      <c r="EO13" s="21" t="s">
        <v>793</v>
      </c>
      <c r="EP13" s="22" t="s">
        <v>1282</v>
      </c>
      <c r="EQ13" s="20" t="s">
        <v>794</v>
      </c>
      <c r="ER13" s="21" t="s">
        <v>795</v>
      </c>
      <c r="ES13" s="22" t="s">
        <v>1284</v>
      </c>
      <c r="ET13" s="29" t="s">
        <v>797</v>
      </c>
      <c r="EU13" s="30" t="s">
        <v>798</v>
      </c>
      <c r="EV13" s="27" t="s">
        <v>1285</v>
      </c>
      <c r="EW13" s="20" t="s">
        <v>797</v>
      </c>
      <c r="EX13" s="21" t="s">
        <v>798</v>
      </c>
      <c r="EY13" s="22" t="s">
        <v>1287</v>
      </c>
      <c r="EZ13" s="20" t="s">
        <v>198</v>
      </c>
      <c r="FA13" s="21" t="s">
        <v>1289</v>
      </c>
      <c r="FB13" s="22" t="s">
        <v>211</v>
      </c>
      <c r="FC13" s="20" t="s">
        <v>778</v>
      </c>
      <c r="FD13" s="21" t="s">
        <v>779</v>
      </c>
      <c r="FE13" s="22" t="s">
        <v>811</v>
      </c>
      <c r="FF13" s="20" t="s">
        <v>799</v>
      </c>
      <c r="FG13" s="21" t="s">
        <v>1291</v>
      </c>
      <c r="FH13" s="22" t="s">
        <v>1292</v>
      </c>
      <c r="FI13" s="20" t="s">
        <v>16</v>
      </c>
      <c r="FJ13" s="21" t="s">
        <v>17</v>
      </c>
      <c r="FK13" s="22" t="s">
        <v>147</v>
      </c>
      <c r="FL13" s="20" t="s">
        <v>1294</v>
      </c>
      <c r="FM13" s="21" t="s">
        <v>1295</v>
      </c>
      <c r="FN13" s="22" t="s">
        <v>1296</v>
      </c>
      <c r="FO13" s="20" t="s">
        <v>1298</v>
      </c>
      <c r="FP13" s="21" t="s">
        <v>1299</v>
      </c>
      <c r="FQ13" s="22" t="s">
        <v>1301</v>
      </c>
      <c r="FR13" s="20" t="s">
        <v>801</v>
      </c>
      <c r="FS13" s="21" t="s">
        <v>1302</v>
      </c>
      <c r="FT13" s="22" t="s">
        <v>1303</v>
      </c>
      <c r="FU13" s="20" t="s">
        <v>802</v>
      </c>
      <c r="FV13" s="21" t="s">
        <v>803</v>
      </c>
      <c r="FW13" s="22" t="s">
        <v>1305</v>
      </c>
      <c r="FX13" s="20" t="s">
        <v>1307</v>
      </c>
      <c r="FY13" s="21" t="s">
        <v>804</v>
      </c>
      <c r="FZ13" s="22" t="s">
        <v>1308</v>
      </c>
      <c r="GA13" s="38" t="s">
        <v>1310</v>
      </c>
      <c r="GB13" s="21" t="s">
        <v>1311</v>
      </c>
      <c r="GC13" s="37" t="s">
        <v>1312</v>
      </c>
      <c r="GD13" s="20" t="s">
        <v>1313</v>
      </c>
      <c r="GE13" s="21" t="s">
        <v>1314</v>
      </c>
      <c r="GF13" s="22" t="s">
        <v>1315</v>
      </c>
      <c r="GG13" s="38" t="s">
        <v>152</v>
      </c>
      <c r="GH13" s="21" t="s">
        <v>806</v>
      </c>
      <c r="GI13" s="37" t="s">
        <v>807</v>
      </c>
      <c r="GJ13" s="38" t="s">
        <v>1318</v>
      </c>
      <c r="GK13" s="21" t="s">
        <v>525</v>
      </c>
      <c r="GL13" s="37" t="s">
        <v>808</v>
      </c>
      <c r="GM13" s="38" t="s">
        <v>244</v>
      </c>
      <c r="GN13" s="21" t="s">
        <v>252</v>
      </c>
      <c r="GO13" s="37" t="s">
        <v>811</v>
      </c>
      <c r="GP13" s="38" t="s">
        <v>809</v>
      </c>
      <c r="GQ13" s="21" t="s">
        <v>810</v>
      </c>
      <c r="GR13" s="37" t="s">
        <v>1321</v>
      </c>
      <c r="GS13" s="38" t="s">
        <v>1322</v>
      </c>
      <c r="GT13" s="21" t="s">
        <v>813</v>
      </c>
      <c r="GU13" s="37" t="s">
        <v>1323</v>
      </c>
      <c r="GV13" s="38" t="s">
        <v>1324</v>
      </c>
      <c r="GW13" s="21" t="s">
        <v>1325</v>
      </c>
      <c r="GX13" s="37" t="s">
        <v>1326</v>
      </c>
      <c r="GY13" s="38" t="s">
        <v>816</v>
      </c>
      <c r="GZ13" s="21" t="s">
        <v>817</v>
      </c>
      <c r="HA13" s="37" t="s">
        <v>818</v>
      </c>
      <c r="HB13" s="20" t="s">
        <v>577</v>
      </c>
      <c r="HC13" s="21" t="s">
        <v>1328</v>
      </c>
      <c r="HD13" s="22" t="s">
        <v>819</v>
      </c>
      <c r="HE13" s="20" t="s">
        <v>95</v>
      </c>
      <c r="HF13" s="21" t="s">
        <v>257</v>
      </c>
      <c r="HG13" s="22" t="s">
        <v>256</v>
      </c>
      <c r="HH13" s="20" t="s">
        <v>41</v>
      </c>
      <c r="HI13" s="21" t="s">
        <v>42</v>
      </c>
      <c r="HJ13" s="22" t="s">
        <v>103</v>
      </c>
      <c r="HK13" s="20" t="s">
        <v>1331</v>
      </c>
      <c r="HL13" s="21" t="s">
        <v>820</v>
      </c>
      <c r="HM13" s="22" t="s">
        <v>1332</v>
      </c>
      <c r="HN13" s="20" t="s">
        <v>1334</v>
      </c>
      <c r="HO13" s="21" t="s">
        <v>1335</v>
      </c>
      <c r="HP13" s="22" t="s">
        <v>1336</v>
      </c>
      <c r="HQ13" s="20" t="s">
        <v>825</v>
      </c>
      <c r="HR13" s="21" t="s">
        <v>826</v>
      </c>
      <c r="HS13" s="22" t="s">
        <v>1337</v>
      </c>
      <c r="HT13" s="20" t="s">
        <v>1380</v>
      </c>
      <c r="HU13" s="21" t="s">
        <v>823</v>
      </c>
      <c r="HV13" s="22" t="s">
        <v>1338</v>
      </c>
      <c r="HW13" s="29" t="s">
        <v>1339</v>
      </c>
      <c r="HX13" s="30" t="s">
        <v>1340</v>
      </c>
      <c r="HY13" s="27" t="s">
        <v>1341</v>
      </c>
      <c r="HZ13" s="20" t="s">
        <v>1343</v>
      </c>
      <c r="IA13" s="21" t="s">
        <v>1344</v>
      </c>
      <c r="IB13" s="22" t="s">
        <v>1345</v>
      </c>
      <c r="IC13" s="20" t="s">
        <v>1347</v>
      </c>
      <c r="ID13" s="21" t="s">
        <v>1348</v>
      </c>
      <c r="IE13" s="22" t="s">
        <v>1349</v>
      </c>
      <c r="IF13" s="20" t="s">
        <v>828</v>
      </c>
      <c r="IG13" s="21" t="s">
        <v>829</v>
      </c>
      <c r="IH13" s="22" t="s">
        <v>1350</v>
      </c>
      <c r="II13" s="20" t="s">
        <v>148</v>
      </c>
      <c r="IJ13" s="21" t="s">
        <v>235</v>
      </c>
      <c r="IK13" s="22" t="s">
        <v>209</v>
      </c>
      <c r="IL13" s="20" t="s">
        <v>1353</v>
      </c>
      <c r="IM13" s="21" t="s">
        <v>1354</v>
      </c>
      <c r="IN13" s="22" t="s">
        <v>1355</v>
      </c>
      <c r="IO13" s="20" t="s">
        <v>1357</v>
      </c>
      <c r="IP13" s="21" t="s">
        <v>1358</v>
      </c>
      <c r="IQ13" s="22" t="s">
        <v>1359</v>
      </c>
      <c r="IR13" s="20" t="s">
        <v>1361</v>
      </c>
      <c r="IS13" s="21" t="s">
        <v>1362</v>
      </c>
      <c r="IT13" s="22" t="s">
        <v>1363</v>
      </c>
    </row>
    <row r="14" spans="1:254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Z14" s="14"/>
      <c r="AA14" s="14"/>
      <c r="AB14" s="14"/>
      <c r="AC14" s="23"/>
      <c r="AD14" s="23"/>
      <c r="AE14" s="23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34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33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33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33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33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33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33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33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33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33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33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33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33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33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33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33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33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33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33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33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33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33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33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ht="15.7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14">
        <v>1</v>
      </c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33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33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>
      <c r="A39" s="94" t="s">
        <v>278</v>
      </c>
      <c r="B39" s="95"/>
      <c r="C39" s="3">
        <f t="shared" ref="C39" si="0">SUM(A39:B39)</f>
        <v>0</v>
      </c>
      <c r="D39" s="3">
        <f t="shared" ref="D39:W39" si="1">SUM(D14:D38)</f>
        <v>0</v>
      </c>
      <c r="E39" s="3">
        <f t="shared" si="1"/>
        <v>0</v>
      </c>
      <c r="F39" s="3">
        <f t="shared" si="1"/>
        <v>0</v>
      </c>
      <c r="G39" s="3">
        <f t="shared" si="1"/>
        <v>0</v>
      </c>
      <c r="H39" s="3">
        <f t="shared" ref="H39" si="2">SUM(A39:G39)</f>
        <v>0</v>
      </c>
      <c r="I39" s="3">
        <f t="shared" si="1"/>
        <v>0</v>
      </c>
      <c r="J39" s="3">
        <f t="shared" si="1"/>
        <v>0</v>
      </c>
      <c r="K39" s="3">
        <f t="shared" si="1"/>
        <v>0</v>
      </c>
      <c r="L39" s="3">
        <f t="shared" si="1"/>
        <v>0</v>
      </c>
      <c r="M39" s="3">
        <f t="shared" si="1"/>
        <v>0</v>
      </c>
      <c r="N39" s="3">
        <f t="shared" si="1"/>
        <v>0</v>
      </c>
      <c r="O39" s="3">
        <f t="shared" si="1"/>
        <v>0</v>
      </c>
      <c r="P39" s="3">
        <f t="shared" si="1"/>
        <v>0</v>
      </c>
      <c r="Q39" s="3">
        <f t="shared" si="1"/>
        <v>0</v>
      </c>
      <c r="R39" s="3">
        <f t="shared" si="1"/>
        <v>0</v>
      </c>
      <c r="S39" s="3">
        <f t="shared" si="1"/>
        <v>0</v>
      </c>
      <c r="T39" s="3">
        <f t="shared" si="1"/>
        <v>0</v>
      </c>
      <c r="U39" s="3">
        <f t="shared" si="1"/>
        <v>0</v>
      </c>
      <c r="V39" s="3">
        <f t="shared" si="1"/>
        <v>0</v>
      </c>
      <c r="W39" s="3">
        <f t="shared" si="1"/>
        <v>0</v>
      </c>
      <c r="X39" s="3">
        <f t="shared" ref="X39:BJ39" si="3">SUM(X14:X38)</f>
        <v>0</v>
      </c>
      <c r="Y39" s="3">
        <f>SUM(Y15:Y38)</f>
        <v>1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si="3"/>
        <v>0</v>
      </c>
      <c r="BB39" s="3">
        <f t="shared" si="3"/>
        <v>0</v>
      </c>
      <c r="BC39" s="3">
        <f t="shared" si="3"/>
        <v>0</v>
      </c>
      <c r="BD39" s="3">
        <f t="shared" si="3"/>
        <v>0</v>
      </c>
      <c r="BE39" s="3">
        <f t="shared" si="3"/>
        <v>0</v>
      </c>
      <c r="BF39" s="3">
        <f t="shared" si="3"/>
        <v>0</v>
      </c>
      <c r="BG39" s="3">
        <f t="shared" si="3"/>
        <v>0</v>
      </c>
      <c r="BH39" s="3">
        <f t="shared" si="3"/>
        <v>0</v>
      </c>
      <c r="BI39" s="3">
        <f t="shared" si="3"/>
        <v>0</v>
      </c>
      <c r="BJ39" s="3">
        <f t="shared" si="3"/>
        <v>0</v>
      </c>
      <c r="BK39" s="3">
        <f t="shared" ref="BK39:DC39" si="4">SUM(BK14:BK38)</f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si="4"/>
        <v>0</v>
      </c>
      <c r="BX39" s="3">
        <f t="shared" si="4"/>
        <v>0</v>
      </c>
      <c r="BY39" s="3">
        <f t="shared" si="4"/>
        <v>0</v>
      </c>
      <c r="BZ39" s="3">
        <f t="shared" si="4"/>
        <v>0</v>
      </c>
      <c r="CA39" s="3">
        <f t="shared" si="4"/>
        <v>0</v>
      </c>
      <c r="CB39" s="3">
        <f t="shared" si="4"/>
        <v>0</v>
      </c>
      <c r="CC39" s="3">
        <f t="shared" si="4"/>
        <v>0</v>
      </c>
      <c r="CD39" s="3">
        <f t="shared" si="4"/>
        <v>0</v>
      </c>
      <c r="CE39" s="3">
        <f t="shared" si="4"/>
        <v>0</v>
      </c>
      <c r="CF39" s="3">
        <f t="shared" si="4"/>
        <v>0</v>
      </c>
      <c r="CG39" s="3">
        <f t="shared" si="4"/>
        <v>0</v>
      </c>
      <c r="CH39" s="3">
        <f t="shared" si="4"/>
        <v>0</v>
      </c>
      <c r="CI39" s="3">
        <f t="shared" si="4"/>
        <v>0</v>
      </c>
      <c r="CJ39" s="3">
        <f t="shared" si="4"/>
        <v>0</v>
      </c>
      <c r="CK39" s="3">
        <f t="shared" si="4"/>
        <v>0</v>
      </c>
      <c r="CL39" s="3">
        <f t="shared" si="4"/>
        <v>0</v>
      </c>
      <c r="CM39" s="3">
        <f t="shared" si="4"/>
        <v>0</v>
      </c>
      <c r="CN39" s="3">
        <f t="shared" si="4"/>
        <v>0</v>
      </c>
      <c r="CO39" s="3">
        <f t="shared" si="4"/>
        <v>0</v>
      </c>
      <c r="CP39" s="3">
        <f t="shared" si="4"/>
        <v>0</v>
      </c>
      <c r="CQ39" s="3">
        <f t="shared" si="4"/>
        <v>0</v>
      </c>
      <c r="CR39" s="3">
        <f t="shared" si="4"/>
        <v>0</v>
      </c>
      <c r="CS39" s="3">
        <f t="shared" si="4"/>
        <v>0</v>
      </c>
      <c r="CT39" s="3">
        <f t="shared" si="4"/>
        <v>0</v>
      </c>
      <c r="CU39" s="3">
        <f t="shared" si="4"/>
        <v>0</v>
      </c>
      <c r="CV39" s="3">
        <f t="shared" si="4"/>
        <v>0</v>
      </c>
      <c r="CW39" s="3">
        <f t="shared" si="4"/>
        <v>0</v>
      </c>
      <c r="CX39" s="3">
        <f t="shared" si="4"/>
        <v>0</v>
      </c>
      <c r="CY39" s="3">
        <f t="shared" si="4"/>
        <v>0</v>
      </c>
      <c r="CZ39" s="3">
        <f t="shared" si="4"/>
        <v>0</v>
      </c>
      <c r="DA39" s="3">
        <f t="shared" si="4"/>
        <v>0</v>
      </c>
      <c r="DB39" s="3">
        <f t="shared" si="4"/>
        <v>0</v>
      </c>
      <c r="DC39" s="3">
        <f t="shared" si="4"/>
        <v>0</v>
      </c>
      <c r="DD39" s="3">
        <f t="shared" ref="DD39:DR39" si="5">SUM(DD14:DD38)</f>
        <v>0</v>
      </c>
      <c r="DE39" s="3">
        <f t="shared" si="5"/>
        <v>0</v>
      </c>
      <c r="DF39" s="3">
        <f t="shared" si="5"/>
        <v>0</v>
      </c>
      <c r="DG39" s="3">
        <f t="shared" si="5"/>
        <v>0</v>
      </c>
      <c r="DH39" s="3">
        <f t="shared" si="5"/>
        <v>0</v>
      </c>
      <c r="DI39" s="3">
        <f t="shared" si="5"/>
        <v>0</v>
      </c>
      <c r="DJ39" s="3">
        <f t="shared" si="5"/>
        <v>0</v>
      </c>
      <c r="DK39" s="3">
        <f t="shared" si="5"/>
        <v>0</v>
      </c>
      <c r="DL39" s="3">
        <f t="shared" si="5"/>
        <v>0</v>
      </c>
      <c r="DM39" s="3">
        <f t="shared" si="5"/>
        <v>0</v>
      </c>
      <c r="DN39" s="3">
        <f t="shared" si="5"/>
        <v>0</v>
      </c>
      <c r="DO39" s="3">
        <f t="shared" si="5"/>
        <v>0</v>
      </c>
      <c r="DP39" s="3">
        <f t="shared" si="5"/>
        <v>0</v>
      </c>
      <c r="DQ39" s="3">
        <f t="shared" si="5"/>
        <v>0</v>
      </c>
      <c r="DR39" s="3">
        <f t="shared" si="5"/>
        <v>0</v>
      </c>
      <c r="DS39" s="3">
        <f t="shared" ref="DS39:FF39" si="6">SUM(DS14:DS38)</f>
        <v>0</v>
      </c>
      <c r="DT39" s="3">
        <f t="shared" si="6"/>
        <v>0</v>
      </c>
      <c r="DU39" s="3">
        <f t="shared" si="6"/>
        <v>0</v>
      </c>
      <c r="DV39" s="3">
        <f t="shared" si="6"/>
        <v>0</v>
      </c>
      <c r="DW39" s="3">
        <f t="shared" si="6"/>
        <v>0</v>
      </c>
      <c r="DX39" s="3">
        <f t="shared" si="6"/>
        <v>0</v>
      </c>
      <c r="DY39" s="3">
        <f t="shared" si="6"/>
        <v>0</v>
      </c>
      <c r="DZ39" s="3">
        <f t="shared" si="6"/>
        <v>0</v>
      </c>
      <c r="EA39" s="3">
        <f t="shared" si="6"/>
        <v>0</v>
      </c>
      <c r="EB39" s="3">
        <f t="shared" si="6"/>
        <v>0</v>
      </c>
      <c r="EC39" s="3">
        <f t="shared" si="6"/>
        <v>0</v>
      </c>
      <c r="ED39" s="3">
        <f t="shared" si="6"/>
        <v>0</v>
      </c>
      <c r="EE39" s="3">
        <f t="shared" si="6"/>
        <v>0</v>
      </c>
      <c r="EF39" s="3">
        <f t="shared" si="6"/>
        <v>0</v>
      </c>
      <c r="EG39" s="3">
        <f t="shared" si="6"/>
        <v>0</v>
      </c>
      <c r="EH39" s="3">
        <f t="shared" si="6"/>
        <v>0</v>
      </c>
      <c r="EI39" s="3">
        <f t="shared" si="6"/>
        <v>0</v>
      </c>
      <c r="EJ39" s="3">
        <f t="shared" si="6"/>
        <v>0</v>
      </c>
      <c r="EK39" s="3">
        <f t="shared" si="6"/>
        <v>0</v>
      </c>
      <c r="EL39" s="3">
        <f t="shared" si="6"/>
        <v>0</v>
      </c>
      <c r="EM39" s="3">
        <f t="shared" si="6"/>
        <v>0</v>
      </c>
      <c r="EN39" s="3">
        <f t="shared" si="6"/>
        <v>0</v>
      </c>
      <c r="EO39" s="3">
        <f t="shared" si="6"/>
        <v>0</v>
      </c>
      <c r="EP39" s="3">
        <f t="shared" si="6"/>
        <v>0</v>
      </c>
      <c r="EQ39" s="3">
        <f t="shared" si="6"/>
        <v>0</v>
      </c>
      <c r="ER39" s="3">
        <f t="shared" si="6"/>
        <v>0</v>
      </c>
      <c r="ES39" s="3">
        <f t="shared" si="6"/>
        <v>0</v>
      </c>
      <c r="ET39" s="3">
        <f t="shared" si="6"/>
        <v>0</v>
      </c>
      <c r="EU39" s="3">
        <f t="shared" si="6"/>
        <v>0</v>
      </c>
      <c r="EV39" s="3">
        <f t="shared" si="6"/>
        <v>0</v>
      </c>
      <c r="EW39" s="3">
        <f t="shared" si="6"/>
        <v>0</v>
      </c>
      <c r="EX39" s="3">
        <f t="shared" si="6"/>
        <v>0</v>
      </c>
      <c r="EY39" s="3">
        <f t="shared" si="6"/>
        <v>0</v>
      </c>
      <c r="EZ39" s="3">
        <f t="shared" si="6"/>
        <v>0</v>
      </c>
      <c r="FA39" s="3">
        <f t="shared" si="6"/>
        <v>0</v>
      </c>
      <c r="FB39" s="3">
        <f t="shared" si="6"/>
        <v>0</v>
      </c>
      <c r="FC39" s="3">
        <f t="shared" si="6"/>
        <v>0</v>
      </c>
      <c r="FD39" s="3">
        <f t="shared" si="6"/>
        <v>0</v>
      </c>
      <c r="FE39" s="3">
        <f t="shared" si="6"/>
        <v>0</v>
      </c>
      <c r="FF39" s="3">
        <f t="shared" si="6"/>
        <v>0</v>
      </c>
      <c r="FG39" s="3">
        <f t="shared" ref="FG39:HR39" si="7">SUM(FG14:FG38)</f>
        <v>0</v>
      </c>
      <c r="FH39" s="3">
        <f t="shared" si="7"/>
        <v>0</v>
      </c>
      <c r="FI39" s="3">
        <f t="shared" si="7"/>
        <v>0</v>
      </c>
      <c r="FJ39" s="3">
        <f t="shared" si="7"/>
        <v>0</v>
      </c>
      <c r="FK39" s="3">
        <f t="shared" si="7"/>
        <v>0</v>
      </c>
      <c r="FL39" s="3">
        <f t="shared" si="7"/>
        <v>0</v>
      </c>
      <c r="FM39" s="3">
        <f t="shared" si="7"/>
        <v>0</v>
      </c>
      <c r="FN39" s="3">
        <f t="shared" si="7"/>
        <v>0</v>
      </c>
      <c r="FO39" s="3">
        <f t="shared" si="7"/>
        <v>0</v>
      </c>
      <c r="FP39" s="3">
        <f t="shared" si="7"/>
        <v>0</v>
      </c>
      <c r="FQ39" s="3">
        <f t="shared" si="7"/>
        <v>0</v>
      </c>
      <c r="FR39" s="3">
        <f t="shared" si="7"/>
        <v>0</v>
      </c>
      <c r="FS39" s="3">
        <f t="shared" si="7"/>
        <v>0</v>
      </c>
      <c r="FT39" s="3">
        <f t="shared" si="7"/>
        <v>0</v>
      </c>
      <c r="FU39" s="3">
        <f t="shared" si="7"/>
        <v>0</v>
      </c>
      <c r="FV39" s="3">
        <f t="shared" si="7"/>
        <v>0</v>
      </c>
      <c r="FW39" s="3">
        <f t="shared" si="7"/>
        <v>0</v>
      </c>
      <c r="FX39" s="3">
        <f t="shared" si="7"/>
        <v>0</v>
      </c>
      <c r="FY39" s="3">
        <f t="shared" si="7"/>
        <v>0</v>
      </c>
      <c r="FZ39" s="3">
        <f t="shared" si="7"/>
        <v>0</v>
      </c>
      <c r="GA39" s="3">
        <f t="shared" si="7"/>
        <v>0</v>
      </c>
      <c r="GB39" s="3">
        <f t="shared" si="7"/>
        <v>0</v>
      </c>
      <c r="GC39" s="3">
        <f t="shared" si="7"/>
        <v>0</v>
      </c>
      <c r="GD39" s="3">
        <f t="shared" si="7"/>
        <v>0</v>
      </c>
      <c r="GE39" s="3">
        <f t="shared" si="7"/>
        <v>0</v>
      </c>
      <c r="GF39" s="3">
        <f t="shared" si="7"/>
        <v>0</v>
      </c>
      <c r="GG39" s="3">
        <f t="shared" si="7"/>
        <v>0</v>
      </c>
      <c r="GH39" s="3">
        <f t="shared" si="7"/>
        <v>0</v>
      </c>
      <c r="GI39" s="3">
        <f t="shared" si="7"/>
        <v>0</v>
      </c>
      <c r="GJ39" s="3">
        <f t="shared" si="7"/>
        <v>0</v>
      </c>
      <c r="GK39" s="3">
        <f t="shared" si="7"/>
        <v>0</v>
      </c>
      <c r="GL39" s="3">
        <f t="shared" si="7"/>
        <v>0</v>
      </c>
      <c r="GM39" s="3">
        <f t="shared" si="7"/>
        <v>0</v>
      </c>
      <c r="GN39" s="3">
        <f t="shared" si="7"/>
        <v>0</v>
      </c>
      <c r="GO39" s="3">
        <f t="shared" si="7"/>
        <v>0</v>
      </c>
      <c r="GP39" s="3">
        <f t="shared" si="7"/>
        <v>0</v>
      </c>
      <c r="GQ39" s="3">
        <f t="shared" si="7"/>
        <v>0</v>
      </c>
      <c r="GR39" s="3">
        <f t="shared" si="7"/>
        <v>0</v>
      </c>
      <c r="GS39" s="3">
        <f t="shared" si="7"/>
        <v>0</v>
      </c>
      <c r="GT39" s="3">
        <f t="shared" si="7"/>
        <v>0</v>
      </c>
      <c r="GU39" s="3">
        <f t="shared" si="7"/>
        <v>0</v>
      </c>
      <c r="GV39" s="3">
        <f t="shared" si="7"/>
        <v>0</v>
      </c>
      <c r="GW39" s="3">
        <f t="shared" si="7"/>
        <v>0</v>
      </c>
      <c r="GX39" s="3">
        <f t="shared" si="7"/>
        <v>0</v>
      </c>
      <c r="GY39" s="3">
        <f t="shared" si="7"/>
        <v>0</v>
      </c>
      <c r="GZ39" s="3">
        <f t="shared" si="7"/>
        <v>0</v>
      </c>
      <c r="HA39" s="3">
        <f t="shared" si="7"/>
        <v>0</v>
      </c>
      <c r="HB39" s="3">
        <f t="shared" si="7"/>
        <v>0</v>
      </c>
      <c r="HC39" s="3">
        <f t="shared" si="7"/>
        <v>0</v>
      </c>
      <c r="HD39" s="3">
        <f t="shared" si="7"/>
        <v>0</v>
      </c>
      <c r="HE39" s="3">
        <f t="shared" si="7"/>
        <v>0</v>
      </c>
      <c r="HF39" s="3">
        <f t="shared" si="7"/>
        <v>0</v>
      </c>
      <c r="HG39" s="3">
        <f t="shared" si="7"/>
        <v>0</v>
      </c>
      <c r="HH39" s="3">
        <f t="shared" si="7"/>
        <v>0</v>
      </c>
      <c r="HI39" s="3">
        <f t="shared" si="7"/>
        <v>0</v>
      </c>
      <c r="HJ39" s="3">
        <f t="shared" si="7"/>
        <v>0</v>
      </c>
      <c r="HK39" s="3">
        <f t="shared" si="7"/>
        <v>0</v>
      </c>
      <c r="HL39" s="3">
        <f t="shared" si="7"/>
        <v>0</v>
      </c>
      <c r="HM39" s="3">
        <f t="shared" si="7"/>
        <v>0</v>
      </c>
      <c r="HN39" s="3">
        <f t="shared" si="7"/>
        <v>0</v>
      </c>
      <c r="HO39" s="3">
        <f t="shared" si="7"/>
        <v>0</v>
      </c>
      <c r="HP39" s="3">
        <f t="shared" si="7"/>
        <v>0</v>
      </c>
      <c r="HQ39" s="3">
        <f t="shared" si="7"/>
        <v>0</v>
      </c>
      <c r="HR39" s="3">
        <f t="shared" si="7"/>
        <v>0</v>
      </c>
      <c r="HS39" s="3">
        <f t="shared" ref="HS39:HY39" si="8">SUM(HS14:HS38)</f>
        <v>0</v>
      </c>
      <c r="HT39" s="3">
        <f t="shared" si="8"/>
        <v>0</v>
      </c>
      <c r="HU39" s="3">
        <f t="shared" si="8"/>
        <v>0</v>
      </c>
      <c r="HV39" s="3">
        <f t="shared" si="8"/>
        <v>0</v>
      </c>
      <c r="HW39" s="3">
        <f t="shared" si="8"/>
        <v>0</v>
      </c>
      <c r="HX39" s="3">
        <f t="shared" si="8"/>
        <v>0</v>
      </c>
      <c r="HY39" s="3">
        <f t="shared" si="8"/>
        <v>0</v>
      </c>
      <c r="HZ39" s="3">
        <f t="shared" ref="HZ39:IT39" si="9">SUM(HZ14:HZ38)</f>
        <v>0</v>
      </c>
      <c r="IA39" s="3">
        <f t="shared" si="9"/>
        <v>0</v>
      </c>
      <c r="IB39" s="3">
        <f t="shared" si="9"/>
        <v>0</v>
      </c>
      <c r="IC39" s="3">
        <f t="shared" si="9"/>
        <v>0</v>
      </c>
      <c r="ID39" s="3">
        <f t="shared" si="9"/>
        <v>0</v>
      </c>
      <c r="IE39" s="3">
        <f t="shared" si="9"/>
        <v>0</v>
      </c>
      <c r="IF39" s="3">
        <f t="shared" si="9"/>
        <v>0</v>
      </c>
      <c r="IG39" s="3">
        <f t="shared" si="9"/>
        <v>0</v>
      </c>
      <c r="IH39" s="3">
        <f t="shared" si="9"/>
        <v>0</v>
      </c>
      <c r="II39" s="3">
        <f t="shared" si="9"/>
        <v>0</v>
      </c>
      <c r="IJ39" s="3">
        <f t="shared" si="9"/>
        <v>0</v>
      </c>
      <c r="IK39" s="3">
        <f t="shared" si="9"/>
        <v>0</v>
      </c>
      <c r="IL39" s="3">
        <f t="shared" si="9"/>
        <v>0</v>
      </c>
      <c r="IM39" s="3">
        <f t="shared" si="9"/>
        <v>0</v>
      </c>
      <c r="IN39" s="3">
        <f t="shared" si="9"/>
        <v>0</v>
      </c>
      <c r="IO39" s="3">
        <f t="shared" si="9"/>
        <v>0</v>
      </c>
      <c r="IP39" s="3">
        <f t="shared" si="9"/>
        <v>0</v>
      </c>
      <c r="IQ39" s="3">
        <f t="shared" si="9"/>
        <v>0</v>
      </c>
      <c r="IR39" s="3">
        <f t="shared" si="9"/>
        <v>0</v>
      </c>
      <c r="IS39" s="3">
        <f t="shared" si="9"/>
        <v>0</v>
      </c>
      <c r="IT39" s="3">
        <f t="shared" si="9"/>
        <v>0</v>
      </c>
    </row>
    <row r="40" spans="1:254" ht="44.45" customHeight="1">
      <c r="A40" s="96" t="s">
        <v>867</v>
      </c>
      <c r="B40" s="97"/>
      <c r="C40" s="11">
        <f>C39/25%</f>
        <v>0</v>
      </c>
      <c r="D40" s="11">
        <f t="shared" ref="D40:W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ref="X40:BJ40" si="11">X39/25%</f>
        <v>0</v>
      </c>
      <c r="Y40" s="11">
        <f t="shared" si="11"/>
        <v>4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ref="BK40:DC40" si="12">BK39/25%</f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ref="DD40:DR40" si="13">DD39/25%</f>
        <v>0</v>
      </c>
      <c r="DE40" s="11">
        <f t="shared" si="13"/>
        <v>0</v>
      </c>
      <c r="DF40" s="11">
        <f t="shared" si="13"/>
        <v>0</v>
      </c>
      <c r="DG40" s="11">
        <f t="shared" si="13"/>
        <v>0</v>
      </c>
      <c r="DH40" s="11">
        <f t="shared" si="13"/>
        <v>0</v>
      </c>
      <c r="DI40" s="11">
        <f t="shared" si="13"/>
        <v>0</v>
      </c>
      <c r="DJ40" s="11">
        <f t="shared" si="13"/>
        <v>0</v>
      </c>
      <c r="DK40" s="11">
        <f t="shared" si="13"/>
        <v>0</v>
      </c>
      <c r="DL40" s="11">
        <f t="shared" si="13"/>
        <v>0</v>
      </c>
      <c r="DM40" s="11">
        <f t="shared" si="13"/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ref="DS40:FF40" si="14">DS39/25%</f>
        <v>0</v>
      </c>
      <c r="DT40" s="11">
        <f t="shared" si="14"/>
        <v>0</v>
      </c>
      <c r="DU40" s="11">
        <f t="shared" si="14"/>
        <v>0</v>
      </c>
      <c r="DV40" s="11">
        <f t="shared" si="14"/>
        <v>0</v>
      </c>
      <c r="DW40" s="11">
        <f t="shared" si="14"/>
        <v>0</v>
      </c>
      <c r="DX40" s="11">
        <f t="shared" si="14"/>
        <v>0</v>
      </c>
      <c r="DY40" s="11">
        <f t="shared" si="14"/>
        <v>0</v>
      </c>
      <c r="DZ40" s="11">
        <f t="shared" si="14"/>
        <v>0</v>
      </c>
      <c r="EA40" s="11">
        <f t="shared" si="14"/>
        <v>0</v>
      </c>
      <c r="EB40" s="11">
        <f t="shared" si="14"/>
        <v>0</v>
      </c>
      <c r="EC40" s="11">
        <f t="shared" si="14"/>
        <v>0</v>
      </c>
      <c r="ED40" s="11">
        <f t="shared" si="14"/>
        <v>0</v>
      </c>
      <c r="EE40" s="11">
        <f t="shared" si="14"/>
        <v>0</v>
      </c>
      <c r="EF40" s="11">
        <f t="shared" si="14"/>
        <v>0</v>
      </c>
      <c r="EG40" s="11">
        <f t="shared" si="14"/>
        <v>0</v>
      </c>
      <c r="EH40" s="11">
        <f t="shared" si="14"/>
        <v>0</v>
      </c>
      <c r="EI40" s="11">
        <f t="shared" si="14"/>
        <v>0</v>
      </c>
      <c r="EJ40" s="11">
        <f t="shared" si="14"/>
        <v>0</v>
      </c>
      <c r="EK40" s="11">
        <f t="shared" si="14"/>
        <v>0</v>
      </c>
      <c r="EL40" s="11">
        <f t="shared" si="14"/>
        <v>0</v>
      </c>
      <c r="EM40" s="11">
        <f t="shared" si="14"/>
        <v>0</v>
      </c>
      <c r="EN40" s="11">
        <f t="shared" si="14"/>
        <v>0</v>
      </c>
      <c r="EO40" s="11">
        <f t="shared" si="14"/>
        <v>0</v>
      </c>
      <c r="EP40" s="11">
        <f t="shared" si="14"/>
        <v>0</v>
      </c>
      <c r="EQ40" s="11">
        <f t="shared" si="14"/>
        <v>0</v>
      </c>
      <c r="ER40" s="11">
        <f t="shared" si="14"/>
        <v>0</v>
      </c>
      <c r="ES40" s="11">
        <f t="shared" si="14"/>
        <v>0</v>
      </c>
      <c r="ET40" s="11">
        <f t="shared" si="14"/>
        <v>0</v>
      </c>
      <c r="EU40" s="11">
        <f t="shared" si="14"/>
        <v>0</v>
      </c>
      <c r="EV40" s="11">
        <f t="shared" si="14"/>
        <v>0</v>
      </c>
      <c r="EW40" s="11">
        <f t="shared" si="14"/>
        <v>0</v>
      </c>
      <c r="EX40" s="11">
        <f t="shared" si="14"/>
        <v>0</v>
      </c>
      <c r="EY40" s="11">
        <f t="shared" si="14"/>
        <v>0</v>
      </c>
      <c r="EZ40" s="11">
        <f t="shared" si="14"/>
        <v>0</v>
      </c>
      <c r="FA40" s="11">
        <f t="shared" si="14"/>
        <v>0</v>
      </c>
      <c r="FB40" s="11">
        <f t="shared" si="14"/>
        <v>0</v>
      </c>
      <c r="FC40" s="11">
        <f t="shared" si="14"/>
        <v>0</v>
      </c>
      <c r="FD40" s="11">
        <f t="shared" si="14"/>
        <v>0</v>
      </c>
      <c r="FE40" s="11">
        <f t="shared" si="14"/>
        <v>0</v>
      </c>
      <c r="FF40" s="11">
        <f t="shared" si="14"/>
        <v>0</v>
      </c>
      <c r="FG40" s="11">
        <f t="shared" ref="FG40:HR40" si="15">FG39/25%</f>
        <v>0</v>
      </c>
      <c r="FH40" s="11">
        <f t="shared" si="15"/>
        <v>0</v>
      </c>
      <c r="FI40" s="11">
        <f t="shared" si="15"/>
        <v>0</v>
      </c>
      <c r="FJ40" s="11">
        <f t="shared" si="15"/>
        <v>0</v>
      </c>
      <c r="FK40" s="11">
        <f t="shared" si="15"/>
        <v>0</v>
      </c>
      <c r="FL40" s="11">
        <f t="shared" si="15"/>
        <v>0</v>
      </c>
      <c r="FM40" s="11">
        <f t="shared" si="15"/>
        <v>0</v>
      </c>
      <c r="FN40" s="11">
        <f t="shared" si="15"/>
        <v>0</v>
      </c>
      <c r="FO40" s="11">
        <f t="shared" si="15"/>
        <v>0</v>
      </c>
      <c r="FP40" s="11">
        <f t="shared" si="15"/>
        <v>0</v>
      </c>
      <c r="FQ40" s="11">
        <f t="shared" si="15"/>
        <v>0</v>
      </c>
      <c r="FR40" s="11">
        <f t="shared" si="15"/>
        <v>0</v>
      </c>
      <c r="FS40" s="11">
        <f t="shared" si="15"/>
        <v>0</v>
      </c>
      <c r="FT40" s="11">
        <f t="shared" si="15"/>
        <v>0</v>
      </c>
      <c r="FU40" s="11">
        <f t="shared" si="15"/>
        <v>0</v>
      </c>
      <c r="FV40" s="11">
        <f t="shared" si="15"/>
        <v>0</v>
      </c>
      <c r="FW40" s="11">
        <f t="shared" si="15"/>
        <v>0</v>
      </c>
      <c r="FX40" s="11">
        <f t="shared" si="15"/>
        <v>0</v>
      </c>
      <c r="FY40" s="11">
        <f t="shared" si="15"/>
        <v>0</v>
      </c>
      <c r="FZ40" s="11">
        <f t="shared" si="15"/>
        <v>0</v>
      </c>
      <c r="GA40" s="11">
        <f t="shared" si="15"/>
        <v>0</v>
      </c>
      <c r="GB40" s="11">
        <f t="shared" si="15"/>
        <v>0</v>
      </c>
      <c r="GC40" s="11">
        <f t="shared" si="15"/>
        <v>0</v>
      </c>
      <c r="GD40" s="11">
        <f t="shared" si="15"/>
        <v>0</v>
      </c>
      <c r="GE40" s="11">
        <f t="shared" si="15"/>
        <v>0</v>
      </c>
      <c r="GF40" s="11">
        <f t="shared" si="15"/>
        <v>0</v>
      </c>
      <c r="GG40" s="11">
        <f t="shared" si="15"/>
        <v>0</v>
      </c>
      <c r="GH40" s="11">
        <f t="shared" si="15"/>
        <v>0</v>
      </c>
      <c r="GI40" s="11">
        <f t="shared" si="15"/>
        <v>0</v>
      </c>
      <c r="GJ40" s="11">
        <f t="shared" si="15"/>
        <v>0</v>
      </c>
      <c r="GK40" s="11">
        <f t="shared" si="15"/>
        <v>0</v>
      </c>
      <c r="GL40" s="11">
        <f t="shared" si="15"/>
        <v>0</v>
      </c>
      <c r="GM40" s="11">
        <f t="shared" si="15"/>
        <v>0</v>
      </c>
      <c r="GN40" s="11">
        <f t="shared" si="15"/>
        <v>0</v>
      </c>
      <c r="GO40" s="11">
        <f t="shared" si="15"/>
        <v>0</v>
      </c>
      <c r="GP40" s="11">
        <f t="shared" si="15"/>
        <v>0</v>
      </c>
      <c r="GQ40" s="11">
        <f t="shared" si="15"/>
        <v>0</v>
      </c>
      <c r="GR40" s="11">
        <f t="shared" si="15"/>
        <v>0</v>
      </c>
      <c r="GS40" s="11">
        <f t="shared" si="15"/>
        <v>0</v>
      </c>
      <c r="GT40" s="11">
        <f t="shared" si="15"/>
        <v>0</v>
      </c>
      <c r="GU40" s="11">
        <f t="shared" si="15"/>
        <v>0</v>
      </c>
      <c r="GV40" s="11">
        <f t="shared" si="15"/>
        <v>0</v>
      </c>
      <c r="GW40" s="11">
        <f t="shared" si="15"/>
        <v>0</v>
      </c>
      <c r="GX40" s="11">
        <f t="shared" si="15"/>
        <v>0</v>
      </c>
      <c r="GY40" s="11">
        <f t="shared" si="15"/>
        <v>0</v>
      </c>
      <c r="GZ40" s="11">
        <f t="shared" si="15"/>
        <v>0</v>
      </c>
      <c r="HA40" s="11">
        <f t="shared" si="15"/>
        <v>0</v>
      </c>
      <c r="HB40" s="11">
        <f t="shared" si="15"/>
        <v>0</v>
      </c>
      <c r="HC40" s="11">
        <f t="shared" si="15"/>
        <v>0</v>
      </c>
      <c r="HD40" s="11">
        <f t="shared" si="15"/>
        <v>0</v>
      </c>
      <c r="HE40" s="11">
        <f t="shared" si="15"/>
        <v>0</v>
      </c>
      <c r="HF40" s="11">
        <f t="shared" si="15"/>
        <v>0</v>
      </c>
      <c r="HG40" s="11">
        <f t="shared" si="15"/>
        <v>0</v>
      </c>
      <c r="HH40" s="11">
        <f t="shared" si="15"/>
        <v>0</v>
      </c>
      <c r="HI40" s="11">
        <f t="shared" si="15"/>
        <v>0</v>
      </c>
      <c r="HJ40" s="11">
        <f t="shared" si="15"/>
        <v>0</v>
      </c>
      <c r="HK40" s="11">
        <f t="shared" si="15"/>
        <v>0</v>
      </c>
      <c r="HL40" s="11">
        <f t="shared" si="15"/>
        <v>0</v>
      </c>
      <c r="HM40" s="11">
        <f t="shared" si="15"/>
        <v>0</v>
      </c>
      <c r="HN40" s="11">
        <f t="shared" si="15"/>
        <v>0</v>
      </c>
      <c r="HO40" s="11">
        <f t="shared" si="15"/>
        <v>0</v>
      </c>
      <c r="HP40" s="11">
        <f t="shared" si="15"/>
        <v>0</v>
      </c>
      <c r="HQ40" s="11">
        <f t="shared" si="15"/>
        <v>0</v>
      </c>
      <c r="HR40" s="11">
        <f t="shared" si="15"/>
        <v>0</v>
      </c>
      <c r="HS40" s="11">
        <f t="shared" ref="HS40:HY40" si="16">HS39/25%</f>
        <v>0</v>
      </c>
      <c r="HT40" s="11">
        <f t="shared" si="16"/>
        <v>0</v>
      </c>
      <c r="HU40" s="11">
        <f t="shared" si="16"/>
        <v>0</v>
      </c>
      <c r="HV40" s="11">
        <f t="shared" si="16"/>
        <v>0</v>
      </c>
      <c r="HW40" s="11">
        <f t="shared" si="16"/>
        <v>0</v>
      </c>
      <c r="HX40" s="11">
        <f t="shared" si="16"/>
        <v>0</v>
      </c>
      <c r="HY40" s="11">
        <f t="shared" si="16"/>
        <v>0</v>
      </c>
      <c r="HZ40" s="11">
        <f t="shared" ref="HZ40:IT40" si="17">HZ39/25%</f>
        <v>0</v>
      </c>
      <c r="IA40" s="11">
        <f t="shared" si="17"/>
        <v>0</v>
      </c>
      <c r="IB40" s="11">
        <f t="shared" si="17"/>
        <v>0</v>
      </c>
      <c r="IC40" s="11">
        <f t="shared" si="17"/>
        <v>0</v>
      </c>
      <c r="ID40" s="11">
        <f t="shared" si="17"/>
        <v>0</v>
      </c>
      <c r="IE40" s="11">
        <f t="shared" si="17"/>
        <v>0</v>
      </c>
      <c r="IF40" s="11">
        <f t="shared" si="17"/>
        <v>0</v>
      </c>
      <c r="IG40" s="11">
        <f t="shared" si="17"/>
        <v>0</v>
      </c>
      <c r="IH40" s="11">
        <f t="shared" si="17"/>
        <v>0</v>
      </c>
      <c r="II40" s="11">
        <f t="shared" si="17"/>
        <v>0</v>
      </c>
      <c r="IJ40" s="11">
        <f t="shared" si="17"/>
        <v>0</v>
      </c>
      <c r="IK40" s="11">
        <f t="shared" si="17"/>
        <v>0</v>
      </c>
      <c r="IL40" s="11">
        <f t="shared" si="17"/>
        <v>0</v>
      </c>
      <c r="IM40" s="11">
        <f t="shared" si="17"/>
        <v>0</v>
      </c>
      <c r="IN40" s="11">
        <f t="shared" si="17"/>
        <v>0</v>
      </c>
      <c r="IO40" s="11">
        <f t="shared" si="17"/>
        <v>0</v>
      </c>
      <c r="IP40" s="11">
        <f t="shared" si="17"/>
        <v>0</v>
      </c>
      <c r="IQ40" s="11">
        <f t="shared" si="17"/>
        <v>0</v>
      </c>
      <c r="IR40" s="11">
        <f t="shared" si="17"/>
        <v>0</v>
      </c>
      <c r="IS40" s="11">
        <f t="shared" si="17"/>
        <v>0</v>
      </c>
      <c r="IT40" s="11">
        <f t="shared" si="17"/>
        <v>0</v>
      </c>
    </row>
    <row r="42" spans="1:254">
      <c r="B42" t="s">
        <v>836</v>
      </c>
    </row>
    <row r="43" spans="1:254">
      <c r="B43" t="s">
        <v>837</v>
      </c>
      <c r="C43" t="s">
        <v>831</v>
      </c>
    </row>
    <row r="44" spans="1:254">
      <c r="B44" t="s">
        <v>838</v>
      </c>
      <c r="C44" t="s">
        <v>831</v>
      </c>
    </row>
    <row r="45" spans="1:254">
      <c r="B45" t="s">
        <v>839</v>
      </c>
      <c r="C45" t="s">
        <v>831</v>
      </c>
    </row>
    <row r="47" spans="1:254">
      <c r="B47" t="s">
        <v>837</v>
      </c>
      <c r="C47" t="s">
        <v>832</v>
      </c>
    </row>
    <row r="48" spans="1:254">
      <c r="B48" t="s">
        <v>838</v>
      </c>
      <c r="C48" t="s">
        <v>832</v>
      </c>
    </row>
    <row r="49" spans="2:3">
      <c r="B49" t="s">
        <v>839</v>
      </c>
      <c r="C49" t="s">
        <v>832</v>
      </c>
    </row>
    <row r="51" spans="2:3">
      <c r="B51" t="s">
        <v>837</v>
      </c>
      <c r="C51" t="s">
        <v>833</v>
      </c>
    </row>
    <row r="52" spans="2:3">
      <c r="B52" t="s">
        <v>838</v>
      </c>
      <c r="C52" t="s">
        <v>833</v>
      </c>
    </row>
    <row r="53" spans="2:3">
      <c r="B53" t="s">
        <v>839</v>
      </c>
      <c r="C53" t="s">
        <v>833</v>
      </c>
    </row>
    <row r="55" spans="2:3">
      <c r="B55" t="s">
        <v>837</v>
      </c>
      <c r="C55" t="s">
        <v>834</v>
      </c>
    </row>
    <row r="56" spans="2:3">
      <c r="B56" t="s">
        <v>838</v>
      </c>
      <c r="C56" t="s">
        <v>834</v>
      </c>
    </row>
    <row r="57" spans="2:3">
      <c r="B57" t="s">
        <v>839</v>
      </c>
      <c r="C57" t="s">
        <v>834</v>
      </c>
    </row>
    <row r="59" spans="2:3">
      <c r="B59" t="s">
        <v>837</v>
      </c>
      <c r="C59" t="s">
        <v>835</v>
      </c>
    </row>
    <row r="60" spans="2:3">
      <c r="B60" t="s">
        <v>838</v>
      </c>
      <c r="C60" t="s">
        <v>835</v>
      </c>
    </row>
    <row r="61" spans="2:3">
      <c r="B61" t="s">
        <v>839</v>
      </c>
      <c r="C61" t="s">
        <v>835</v>
      </c>
    </row>
  </sheetData>
  <mergeCells count="192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X4:BS4"/>
    <mergeCell ref="BT4:DC4"/>
    <mergeCell ref="C5:W10"/>
    <mergeCell ref="BE11:BG11"/>
    <mergeCell ref="BH11:BJ11"/>
    <mergeCell ref="BK11:BM11"/>
    <mergeCell ref="BN11:BP11"/>
    <mergeCell ref="BQ11:BS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L11:IN11"/>
    <mergeCell ref="HQ11:HS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CO11:CQ11"/>
    <mergeCell ref="CR11:CT11"/>
    <mergeCell ref="CU11:CW11"/>
    <mergeCell ref="CX11:CZ11"/>
    <mergeCell ref="BW11:BY11"/>
    <mergeCell ref="BZ11:CB11"/>
    <mergeCell ref="BT11:BV11"/>
    <mergeCell ref="AY11:BA11"/>
    <mergeCell ref="BB11:BD11"/>
    <mergeCell ref="FL11:FN11"/>
    <mergeCell ref="FO11:FQ11"/>
    <mergeCell ref="FR11:FT11"/>
    <mergeCell ref="FU11:FW11"/>
    <mergeCell ref="EN11:EP11"/>
    <mergeCell ref="EQ11:ES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X11:Z11"/>
    <mergeCell ref="AA11:AC11"/>
    <mergeCell ref="AD11:AF11"/>
    <mergeCell ref="AG11:AI11"/>
    <mergeCell ref="AJ11:AL11"/>
    <mergeCell ref="AS11:AU11"/>
    <mergeCell ref="HZ4:IT4"/>
    <mergeCell ref="DD5:DX10"/>
    <mergeCell ref="HE5:HY10"/>
    <mergeCell ref="HZ5:IT10"/>
    <mergeCell ref="HE4:HY4"/>
    <mergeCell ref="DD4:DX4"/>
    <mergeCell ref="DY4:FZ4"/>
    <mergeCell ref="GA4:HD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dcterms:created xsi:type="dcterms:W3CDTF">2022-12-22T06:57:03Z</dcterms:created>
  <dcterms:modified xsi:type="dcterms:W3CDTF">2023-09-13T05:18:30Z</dcterms:modified>
</cp:coreProperties>
</file>